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doran\OneDrive - SEAI\BER Documents\NEAP\"/>
    </mc:Choice>
  </mc:AlternateContent>
  <xr:revisionPtr revIDLastSave="110" documentId="8_{7BB80116-3341-42EA-852A-5417337E55DD}" xr6:coauthVersionLast="45" xr6:coauthVersionMax="45" xr10:uidLastSave="{1061AFE1-B91B-4589-9F40-4D65878FD6DB}"/>
  <workbookProtection workbookAlgorithmName="SHA-512" workbookHashValue="V/ReckcKDmgYf9fYx5HbVYHxqYAL/J/dFnQKkZUN7QksO0MNCm5IIj6TQJjo7V8d4zMw36QaPsNYMs+yE3UJiA==" workbookSaltValue="teEvnBqiqMiPJpOWUZJQ+Q==" workbookSpinCount="100000" lockStructure="1"/>
  <bookViews>
    <workbookView xWindow="2085" yWindow="0" windowWidth="18105" windowHeight="13650" tabRatio="736" firstSheet="2" activeTab="4" xr2:uid="{00000000-000D-0000-FFFF-FFFF00000000}"/>
  </bookViews>
  <sheets>
    <sheet name="Page 1 Constructions" sheetId="1" r:id="rId1"/>
    <sheet name="Page 2 Heating Only" sheetId="9" r:id="rId2"/>
    <sheet name="Page 3 Heating &amp; Cooling" sheetId="10" r:id="rId3"/>
    <sheet name="Page 4 HWS CHP and Renewables" sheetId="4" r:id="rId4"/>
    <sheet name="Page 5 Zones Building Services" sheetId="6" r:id="rId5"/>
    <sheet name="Page 6 Zones Geometry" sheetId="7" r:id="rId6"/>
    <sheet name="Sheet1" sheetId="11" r:id="rId7"/>
  </sheets>
  <definedNames>
    <definedName name="_xlnm.Print_Area" localSheetId="0">'Page 1 Constructions'!$A$1:$BH$111</definedName>
    <definedName name="_xlnm.Print_Area" localSheetId="1">'Page 2 Heating Only'!$A$1:$BI$126</definedName>
    <definedName name="_xlnm.Print_Area" localSheetId="2">'Page 3 Heating &amp; Cooling'!$A$1:$BI$126</definedName>
    <definedName name="_xlnm.Print_Area" localSheetId="3">'Page 4 HWS CHP and Renewables'!$A$1:$BE$108</definedName>
    <definedName name="_xlnm.Print_Area" localSheetId="4">'Page 5 Zones Building Services'!$A$1:$T$25</definedName>
    <definedName name="_xlnm.Print_Area" localSheetId="5">'Page 6 Zones Geometry'!$A$1:$AA$25</definedName>
  </definedNames>
  <calcPr calcId="191029"/>
  <customWorkbookViews>
    <customWorkbookView name="skavanagh - Personal View" guid="{159347C7-182B-45BA-98CD-7F020F030F49}" mergeInterval="0" personalView="1" maximized="1" xWindow="1" yWindow="1" windowWidth="1440" windowHeight="709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7" l="1"/>
  <c r="T22" i="7" l="1"/>
  <c r="S22" i="7"/>
  <c r="T21" i="7"/>
  <c r="S21" i="7"/>
  <c r="T20" i="7"/>
  <c r="S20" i="7"/>
  <c r="T17" i="7"/>
  <c r="S17" i="7"/>
  <c r="T16" i="7"/>
  <c r="S16" i="7"/>
  <c r="T15" i="7"/>
  <c r="S15" i="7"/>
  <c r="T12" i="7"/>
  <c r="S12" i="7"/>
  <c r="T11" i="7"/>
  <c r="S11" i="7"/>
  <c r="T10" i="7"/>
  <c r="S10" i="7"/>
  <c r="S7" i="7"/>
  <c r="T7" i="7"/>
  <c r="T6" i="7"/>
  <c r="T5" i="7"/>
  <c r="S23" i="7"/>
  <c r="S13" i="7"/>
  <c r="S6" i="7"/>
  <c r="H5" i="7"/>
  <c r="O5" i="7" s="1"/>
  <c r="N12" i="7"/>
  <c r="N11" i="7"/>
  <c r="N10" i="7"/>
  <c r="S8" i="7"/>
  <c r="S9" i="7"/>
  <c r="S14" i="7"/>
  <c r="S18" i="7"/>
  <c r="S19" i="7"/>
  <c r="S24" i="7"/>
  <c r="S5" i="7"/>
  <c r="H21" i="7"/>
  <c r="O21" i="7"/>
  <c r="H22" i="7"/>
  <c r="H23" i="7"/>
  <c r="H24" i="7"/>
  <c r="H20" i="7"/>
  <c r="O20" i="7" s="1"/>
  <c r="H16" i="7"/>
  <c r="O16" i="7" s="1"/>
  <c r="H17" i="7"/>
  <c r="H18" i="7"/>
  <c r="H19" i="7"/>
  <c r="H15" i="7"/>
  <c r="O15" i="7" s="1"/>
  <c r="H11" i="7"/>
  <c r="O11" i="7" s="1"/>
  <c r="H12" i="7"/>
  <c r="H13" i="7"/>
  <c r="H14" i="7"/>
  <c r="H10" i="7"/>
  <c r="O10" i="7" s="1"/>
  <c r="N5" i="7"/>
  <c r="H6" i="7"/>
  <c r="O6" i="7" s="1"/>
  <c r="N6" i="7"/>
  <c r="H7" i="7"/>
  <c r="N8" i="7"/>
  <c r="H9" i="7"/>
  <c r="N9" i="7"/>
  <c r="N13" i="7"/>
  <c r="N14" i="7"/>
  <c r="N15" i="7"/>
  <c r="N16" i="7"/>
  <c r="N18" i="7"/>
  <c r="N19" i="7"/>
  <c r="N20" i="7"/>
  <c r="N21" i="7"/>
  <c r="N23" i="7"/>
  <c r="N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 Coyle</author>
  </authors>
  <commentList>
    <comment ref="W4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>SEAI:
Include Window Width and Gas Width ie 6/12/6 would represent 6mm glass/ 12mm gap/ 6mm glass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4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 xml:space="preserve">SEAI: State Type of gas in gap ie Air/ Argon etc
</t>
        </r>
      </text>
    </comment>
    <comment ref="J5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>SEAI:Fields (orientation etc) to be updated based on the actual survey.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<sst xmlns="http://schemas.openxmlformats.org/spreadsheetml/2006/main" count="976" uniqueCount="424">
  <si>
    <t xml:space="preserve"> mains gas</t>
  </si>
  <si>
    <t xml:space="preserve"> pre 1998</t>
  </si>
  <si>
    <t xml:space="preserve"> Manufacturer / make / model number</t>
  </si>
  <si>
    <t xml:space="preserve"> 1998 or later</t>
  </si>
  <si>
    <t xml:space="preserve"> other: </t>
  </si>
  <si>
    <t xml:space="preserve"> biomass</t>
  </si>
  <si>
    <t xml:space="preserve"> capacity (litres)</t>
  </si>
  <si>
    <t xml:space="preserve"> or dimensions</t>
  </si>
  <si>
    <t xml:space="preserve"> no insulation</t>
  </si>
  <si>
    <t xml:space="preserve"> insulation</t>
  </si>
  <si>
    <t xml:space="preserve"> thickness (mm)</t>
  </si>
  <si>
    <t xml:space="preserve"> evacuated tube</t>
  </si>
  <si>
    <t xml:space="preserve"> flat plate, glazed </t>
  </si>
  <si>
    <t xml:space="preserve">orientation  </t>
  </si>
  <si>
    <t xml:space="preserve"> none</t>
  </si>
  <si>
    <r>
      <t xml:space="preserve">tilt </t>
    </r>
    <r>
      <rPr>
        <vertAlign val="superscript"/>
        <sz val="10"/>
        <rFont val="Arial"/>
        <family val="2"/>
      </rPr>
      <t xml:space="preserve">o  </t>
    </r>
    <r>
      <rPr>
        <sz val="10"/>
        <rFont val="Arial"/>
        <family val="2"/>
      </rPr>
      <t xml:space="preserve">     </t>
    </r>
  </si>
  <si>
    <t xml:space="preserve"> no access</t>
  </si>
  <si>
    <t xml:space="preserve"> lagging jacket</t>
  </si>
  <si>
    <t>Insulation:</t>
  </si>
  <si>
    <t>Name:</t>
  </si>
  <si>
    <t xml:space="preserve"> Assessor / BER reg. no.</t>
  </si>
  <si>
    <t>Address:</t>
  </si>
  <si>
    <t>Survey Date:</t>
  </si>
  <si>
    <t>MPRN</t>
  </si>
  <si>
    <t xml:space="preserve"> </t>
  </si>
  <si>
    <t>Age: Extension 1</t>
  </si>
  <si>
    <t xml:space="preserve">  number of storeys </t>
  </si>
  <si>
    <t xml:space="preserve"> as built</t>
  </si>
  <si>
    <t>cavity fill</t>
  </si>
  <si>
    <t>external</t>
  </si>
  <si>
    <t>internal</t>
  </si>
  <si>
    <t>Roof Construction: Roof Type 2*</t>
  </si>
  <si>
    <t xml:space="preserve"> Wall construction Wall Type 2*</t>
  </si>
  <si>
    <t>Roof Construction: Roof Type 3*</t>
  </si>
  <si>
    <t xml:space="preserve"> Wall construction Wall Type 3*</t>
  </si>
  <si>
    <t xml:space="preserve"> Wall construction Wall Type 4*</t>
  </si>
  <si>
    <t>Age:Extension 2</t>
  </si>
  <si>
    <t>CHP</t>
  </si>
  <si>
    <r>
      <t>panel area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</si>
  <si>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Fuel</t>
  </si>
  <si>
    <t>Type of Rating</t>
  </si>
  <si>
    <t xml:space="preserve"> *note:Actual U-value should be calculated and used if the wall /roof /floor construction detail is available on site or through documentation.</t>
  </si>
  <si>
    <t>Any other comments or details on assessment including items observed which affect the rating but not shown elsewhere on survey form/sketches.</t>
  </si>
  <si>
    <t>Building Type</t>
  </si>
  <si>
    <t>Age: Building</t>
  </si>
  <si>
    <t>new-final building</t>
  </si>
  <si>
    <t>existing building</t>
  </si>
  <si>
    <t>Roof Construction: Main Roof*</t>
  </si>
  <si>
    <t xml:space="preserve">  Ground Floor Construction: Main Floor*</t>
  </si>
  <si>
    <t xml:space="preserve">  Ground Floor Construction: Floor Type 2*</t>
  </si>
  <si>
    <t>Central heating using air distribution</t>
  </si>
  <si>
    <t>Other local room heater - unfanned</t>
  </si>
  <si>
    <t>Unflued radiant heater</t>
  </si>
  <si>
    <t>Flued forced-convection air heaters</t>
  </si>
  <si>
    <t>Unflued forced-convection air heaters</t>
  </si>
  <si>
    <t>Single-duct VAV</t>
  </si>
  <si>
    <t>Dual-duct VAV</t>
  </si>
  <si>
    <t>Indoor packaged cabinet (VAV)</t>
  </si>
  <si>
    <t>Induction system</t>
  </si>
  <si>
    <t>Constant volume system (fixed fresh air rate)</t>
  </si>
  <si>
    <t>Constant volume system (variable fresh air rate)</t>
  </si>
  <si>
    <t>Multizone (hot deck/cold deck)</t>
  </si>
  <si>
    <t>Terminal reheat (constant volume)</t>
  </si>
  <si>
    <t>Dual duct (constant volume)</t>
  </si>
  <si>
    <t>Active chilled beams</t>
  </si>
  <si>
    <t xml:space="preserve">Heating System Fuel </t>
  </si>
  <si>
    <t>Heating System Efficiency</t>
  </si>
  <si>
    <t>Non Default</t>
  </si>
  <si>
    <t>Default</t>
  </si>
  <si>
    <t>Heating Source</t>
  </si>
  <si>
    <t>HTHW boiler</t>
  </si>
  <si>
    <t>LTHW Boiler</t>
  </si>
  <si>
    <t>MTHW boiler</t>
  </si>
  <si>
    <t>Air heater</t>
  </si>
  <si>
    <t>Cooling Source</t>
  </si>
  <si>
    <t xml:space="preserve"> LPG</t>
  </si>
  <si>
    <t xml:space="preserve"> Oil</t>
  </si>
  <si>
    <t xml:space="preserve"> Biogas</t>
  </si>
  <si>
    <t xml:space="preserve"> electricity</t>
  </si>
  <si>
    <t xml:space="preserve"> Coal</t>
  </si>
  <si>
    <t xml:space="preserve"> waste heat</t>
  </si>
  <si>
    <t xml:space="preserve"> Anthracite</t>
  </si>
  <si>
    <t xml:space="preserve"> Smokeless Fuel</t>
  </si>
  <si>
    <t xml:space="preserve"> Dual Fuel Appliances</t>
  </si>
  <si>
    <t>Cooling System Efficiency</t>
  </si>
  <si>
    <t>Mixed Mode Operation</t>
  </si>
  <si>
    <t>Yes</t>
  </si>
  <si>
    <t>No</t>
  </si>
  <si>
    <t>Class:</t>
  </si>
  <si>
    <t>AHU Leakage</t>
  </si>
  <si>
    <t>Specific Fan Power</t>
  </si>
  <si>
    <t>SFP:</t>
  </si>
  <si>
    <t>HVAC Metering Provision</t>
  </si>
  <si>
    <t>Yes, Submetered</t>
  </si>
  <si>
    <t>No, Submetered</t>
  </si>
  <si>
    <t>Yes, M&amp;T Alarm</t>
  </si>
  <si>
    <t>No, M&amp;T Alarm</t>
  </si>
  <si>
    <t>Lighting Metering Provision</t>
  </si>
  <si>
    <t>HVAC System</t>
  </si>
  <si>
    <t>Heat-pipes</t>
  </si>
  <si>
    <t>Thermal wheel</t>
  </si>
  <si>
    <t>Run around coil</t>
  </si>
  <si>
    <t>Heat Recovery Seasonal Efficiency</t>
  </si>
  <si>
    <t xml:space="preserve">  Generator Type</t>
  </si>
  <si>
    <t xml:space="preserve"> Dedicated hot water boiler</t>
  </si>
  <si>
    <t xml:space="preserve"> Stand-alone water heater</t>
  </si>
  <si>
    <t xml:space="preserve"> Instantaneous hot water only</t>
  </si>
  <si>
    <t xml:space="preserve"> Instantaneous combi</t>
  </si>
  <si>
    <t xml:space="preserve"> Heat pump</t>
  </si>
  <si>
    <t xml:space="preserve"> Same as HVAC:</t>
  </si>
  <si>
    <t xml:space="preserve">HWS System Fuel </t>
  </si>
  <si>
    <t>HWS System Age</t>
  </si>
  <si>
    <t>HWS System Efficiency</t>
  </si>
  <si>
    <t xml:space="preserve"> Hot Water Cylinder Storage System</t>
  </si>
  <si>
    <t xml:space="preserve"> factory fitted</t>
  </si>
  <si>
    <t>storage losses</t>
  </si>
  <si>
    <t>MJ/month</t>
  </si>
  <si>
    <t xml:space="preserve"> Secondary Circulation</t>
  </si>
  <si>
    <t xml:space="preserve"> time control on secondary circulation</t>
  </si>
  <si>
    <t>Solar Water Heating</t>
  </si>
  <si>
    <t>aperture</t>
  </si>
  <si>
    <t xml:space="preserve"> Unglazed</t>
  </si>
  <si>
    <t xml:space="preserve"> Non Default</t>
  </si>
  <si>
    <t xml:space="preserve"> solar water heating present</t>
  </si>
  <si>
    <t xml:space="preserve"> Collector Parameters</t>
  </si>
  <si>
    <t xml:space="preserve"> Solar Storage</t>
  </si>
  <si>
    <t>combined cylinder</t>
  </si>
  <si>
    <t>separate cylinder</t>
  </si>
  <si>
    <t xml:space="preserve"> thickness </t>
  </si>
  <si>
    <t>(mm)</t>
  </si>
  <si>
    <t>Collector Loop</t>
  </si>
  <si>
    <t xml:space="preserve"> no heat exchanger</t>
  </si>
  <si>
    <t xml:space="preserve"> default</t>
  </si>
  <si>
    <t xml:space="preserve"> non default</t>
  </si>
  <si>
    <t xml:space="preserve">solar storage </t>
  </si>
  <si>
    <t>volume (litres)</t>
  </si>
  <si>
    <t>Heat Transfer Rate of Heat Exchanger</t>
  </si>
  <si>
    <t>Heat Loss Coeff of all Pipes</t>
  </si>
  <si>
    <t>Photovoltaics</t>
  </si>
  <si>
    <t>Wind Generator</t>
  </si>
  <si>
    <t>Parameters</t>
  </si>
  <si>
    <t xml:space="preserve"> turbine present</t>
  </si>
  <si>
    <t>horizontal</t>
  </si>
  <si>
    <t>axis, m</t>
  </si>
  <si>
    <t>Swept</t>
  </si>
  <si>
    <t>Area, m2</t>
  </si>
  <si>
    <t>Farm land with boundary hedges</t>
  </si>
  <si>
    <t>Suburban or industrial area</t>
  </si>
  <si>
    <t>Urban with average building height &gt; 15m</t>
  </si>
  <si>
    <t>Smooth flat country (no obstacles)</t>
  </si>
  <si>
    <t>height,m</t>
  </si>
  <si>
    <t xml:space="preserve">  </t>
  </si>
  <si>
    <t>power,kW</t>
  </si>
  <si>
    <t xml:space="preserve"> chp present</t>
  </si>
  <si>
    <t>Efficiency</t>
  </si>
  <si>
    <t xml:space="preserve"> tri generation present</t>
  </si>
  <si>
    <t xml:space="preserve">Efficiency </t>
  </si>
  <si>
    <t xml:space="preserve">Heat </t>
  </si>
  <si>
    <t>Electrical</t>
  </si>
  <si>
    <t>Heat Supplied</t>
  </si>
  <si>
    <t>Building Space</t>
  </si>
  <si>
    <t>Heat Supplied, %</t>
  </si>
  <si>
    <t>Building Hot</t>
  </si>
  <si>
    <t>Water Supplied, %</t>
  </si>
  <si>
    <t>Tri Generation</t>
  </si>
  <si>
    <t>Building Cooling</t>
  </si>
  <si>
    <t>Supplied, %</t>
  </si>
  <si>
    <t>Chiller</t>
  </si>
  <si>
    <t xml:space="preserve"> CHP Manufacturer / make / model number</t>
  </si>
  <si>
    <t>Chiller Manufacturer / make / model number</t>
  </si>
  <si>
    <t>DHW generator name</t>
  </si>
  <si>
    <t>ZONES: BUILDING SERVICES DETAILS</t>
  </si>
  <si>
    <t>Zone name</t>
  </si>
  <si>
    <t>Description</t>
  </si>
  <si>
    <t>Building type</t>
  </si>
  <si>
    <t>Activity#</t>
  </si>
  <si>
    <t>Area m2</t>
  </si>
  <si>
    <t>Height m</t>
  </si>
  <si>
    <t>Which HVAC system*?</t>
  </si>
  <si>
    <t>DHW deadleg length m</t>
  </si>
  <si>
    <t>Lighting: What information</t>
  </si>
  <si>
    <t>Total W lumens/W lamp type</t>
  </si>
  <si>
    <t>Display high eff.lamps</t>
  </si>
  <si>
    <t xml:space="preserve">Occupancy sensing </t>
  </si>
  <si>
    <t>ZONES: GEOMETRICAL DETAILS</t>
  </si>
  <si>
    <t>Basic zone information</t>
  </si>
  <si>
    <t>Envelope elements</t>
  </si>
  <si>
    <t>windows and doors</t>
  </si>
  <si>
    <t>window only</t>
  </si>
  <si>
    <t>doors only</t>
  </si>
  <si>
    <t>HVAC system</t>
  </si>
  <si>
    <t>Element name$</t>
  </si>
  <si>
    <t>Orientation NESWH</t>
  </si>
  <si>
    <t>Adjacent space</t>
  </si>
  <si>
    <t>Construction name*</t>
  </si>
  <si>
    <t>Window name/Door name$</t>
  </si>
  <si>
    <t>Glazing/door construction name*</t>
  </si>
  <si>
    <t>or % glazed (instead of area)</t>
  </si>
  <si>
    <t>Shading type</t>
  </si>
  <si>
    <t>Transmission factor</t>
  </si>
  <si>
    <t>Type of door</t>
  </si>
  <si>
    <t xml:space="preserve">wall </t>
  </si>
  <si>
    <t>n</t>
  </si>
  <si>
    <t>w</t>
  </si>
  <si>
    <t>wall</t>
  </si>
  <si>
    <t>floor</t>
  </si>
  <si>
    <t>h</t>
  </si>
  <si>
    <t>Und</t>
  </si>
  <si>
    <t>z0/02</t>
  </si>
  <si>
    <t>z0/03</t>
  </si>
  <si>
    <t>z0/04</t>
  </si>
  <si>
    <t>Copy Format Above for other zones</t>
  </si>
  <si>
    <t>Substantiation supporting the U-value calculation is required.  Non default U values should be recorded along with relevant calculation in Assessor's records</t>
  </si>
  <si>
    <t>Reprint this page as often as required (e.g. Multiple extensions or more than four wall types etc)</t>
  </si>
  <si>
    <t>District heating</t>
  </si>
  <si>
    <t>Reprint this page if multiple CHP, DHW, Solar, PV or Wind systems present</t>
  </si>
  <si>
    <t xml:space="preserve"> circulation losses (W/m)</t>
  </si>
  <si>
    <t xml:space="preserve"> pump power (kW)</t>
  </si>
  <si>
    <t xml:space="preserve"> loop length (m)</t>
  </si>
  <si>
    <t>s</t>
  </si>
  <si>
    <t>Frame Type</t>
  </si>
  <si>
    <t>Window Width/ Gap Width</t>
  </si>
  <si>
    <t>Gap Gas</t>
  </si>
  <si>
    <t>Heating system (Hot Water System)</t>
  </si>
  <si>
    <t>None</t>
  </si>
  <si>
    <t>Ventilation Heat Recovery</t>
  </si>
  <si>
    <t>Evidence 1</t>
  </si>
  <si>
    <t>Evidence 2</t>
  </si>
  <si>
    <t>No Extension</t>
  </si>
  <si>
    <t>new-provisional</t>
  </si>
  <si>
    <t xml:space="preserve">  Internal Floor Construction: Floor Type 3*</t>
  </si>
  <si>
    <t xml:space="preserve"> Wall construction Main Wall Type 1*</t>
  </si>
  <si>
    <t xml:space="preserve">  Door Construction: Personnel door(s)*</t>
  </si>
  <si>
    <t xml:space="preserve">  Door Construction: Vehicle Access door(s)</t>
  </si>
  <si>
    <t>Air Test ?</t>
  </si>
  <si>
    <t>Default 25</t>
  </si>
  <si>
    <t>Cert available</t>
  </si>
  <si>
    <t>Thermal Bridging ?</t>
  </si>
  <si>
    <t>Data available</t>
  </si>
  <si>
    <t>Building Type(s)</t>
  </si>
  <si>
    <t>Zonal ventilation?
Y / N</t>
  </si>
  <si>
    <t>Zonal Mechanical exhaust?
Y / N</t>
  </si>
  <si>
    <t>Ventilation part of HVAC?
Y / N</t>
  </si>
  <si>
    <t>Lighting controls Manual or Auto
M / A</t>
  </si>
  <si>
    <t>z0/00</t>
  </si>
  <si>
    <t xml:space="preserve">Example tea area in office </t>
  </si>
  <si>
    <t>Office</t>
  </si>
  <si>
    <t>Generic Office Area</t>
  </si>
  <si>
    <t>9</t>
  </si>
  <si>
    <t>3.1</t>
  </si>
  <si>
    <t>Heating only</t>
  </si>
  <si>
    <t>N</t>
  </si>
  <si>
    <t>DHW 1</t>
  </si>
  <si>
    <t>0</t>
  </si>
  <si>
    <t>N/A</t>
  </si>
  <si>
    <t xml:space="preserve">Switching or Dimming
S / D </t>
  </si>
  <si>
    <t>S</t>
  </si>
  <si>
    <t>Back sensor Y/N?</t>
  </si>
  <si>
    <t>A</t>
  </si>
  <si>
    <t>T-8 standard</t>
  </si>
  <si>
    <t>Y</t>
  </si>
  <si>
    <t>Photoelectric (daylight) sensor</t>
  </si>
  <si>
    <t xml:space="preserve"> Visual Survey</t>
  </si>
  <si>
    <t>SBEM Activity</t>
  </si>
  <si>
    <t>Thermal break</t>
  </si>
  <si>
    <t>``</t>
  </si>
  <si>
    <t>Low E</t>
  </si>
  <si>
    <t>Gas Air / Other</t>
  </si>
  <si>
    <t>O</t>
  </si>
  <si>
    <t>Material</t>
  </si>
  <si>
    <t>Alu</t>
  </si>
  <si>
    <t>PVC</t>
  </si>
  <si>
    <t>W</t>
  </si>
  <si>
    <t xml:space="preserve"> Window Construction: Wall windows 1</t>
  </si>
  <si>
    <t>Non-Default Data?</t>
  </si>
  <si>
    <t xml:space="preserve">Glazing make-up : </t>
  </si>
  <si>
    <t xml:space="preserve"> Window Construction: Wall windows 2</t>
  </si>
  <si>
    <t xml:space="preserve"> Window Construction: Roof windows 1</t>
  </si>
  <si>
    <t xml:space="preserve">Door make-up Type 1: </t>
  </si>
  <si>
    <t xml:space="preserve">Door make-up Type 2: </t>
  </si>
  <si>
    <t xml:space="preserve">           Construction:      Type   *</t>
  </si>
  <si>
    <t xml:space="preserve">         Construction:      Type   *</t>
  </si>
  <si>
    <t>HVAC System Heating ONLY</t>
  </si>
  <si>
    <t>*</t>
  </si>
  <si>
    <t>Local Heating Systems (heat source in zone)</t>
  </si>
  <si>
    <t>Radiant Efficiency (a)</t>
  </si>
  <si>
    <t>Aux Energy (b)</t>
  </si>
  <si>
    <t>Other local room heater - fanned (b)</t>
  </si>
  <si>
    <t>Unflued radiant heater (a)</t>
  </si>
  <si>
    <t>Multiburner radiant heaters (a)</t>
  </si>
  <si>
    <t>Flued radiant heater (a)</t>
  </si>
  <si>
    <t>kWh/kWh</t>
  </si>
  <si>
    <t>Variable Speed Pumps? (c)</t>
  </si>
  <si>
    <t>Central heating using water: radiators (c)</t>
  </si>
  <si>
    <t>Central heating using water: floor heating  (c)</t>
  </si>
  <si>
    <t>Central heating using water: convectors  (b), (c)</t>
  </si>
  <si>
    <t>Heat pump</t>
  </si>
  <si>
    <t>Flued Radiant heater</t>
  </si>
  <si>
    <t>Room heater (Open fire, stove)</t>
  </si>
  <si>
    <t>Direct OR storage electric heater</t>
  </si>
  <si>
    <t>Central Heating Systems [heating by water]</t>
  </si>
  <si>
    <t>Type:</t>
  </si>
  <si>
    <t>Heating Source (Local Heating)</t>
  </si>
  <si>
    <t>Heating Source (Central Heating)</t>
  </si>
  <si>
    <t>Default before 1998</t>
  </si>
  <si>
    <t>Default post 1998</t>
  </si>
  <si>
    <t>Non-Default Value</t>
  </si>
  <si>
    <t>Heat pump air source</t>
  </si>
  <si>
    <t>Heat pump ground / water source</t>
  </si>
  <si>
    <t>Plate heat exchanger</t>
  </si>
  <si>
    <t>Non Default Value</t>
  </si>
  <si>
    <t>(e)</t>
  </si>
  <si>
    <t>AHU Leakage (d)</t>
  </si>
  <si>
    <t>Ductwork Leakage (d)</t>
  </si>
  <si>
    <t>W/l/s</t>
  </si>
  <si>
    <t>Variable Heat Recovery Efficiency ?</t>
  </si>
  <si>
    <t>No Const. Speed</t>
  </si>
  <si>
    <t>Yes LTHW</t>
  </si>
  <si>
    <t>System Controls</t>
  </si>
  <si>
    <t>Central Time Control</t>
  </si>
  <si>
    <t>Optimum Start/ Stop Control</t>
  </si>
  <si>
    <t>Local Time Control</t>
  </si>
  <si>
    <t>Local Temperature Control</t>
  </si>
  <si>
    <t>Weather Compensation Control</t>
  </si>
  <si>
    <t>HVAC SYSTEM TYPE 1 - HEATING ONLY</t>
  </si>
  <si>
    <t>Sensor:</t>
  </si>
  <si>
    <t>HVAC SYSTEM TYPE 2 - HEATING ONLY</t>
  </si>
  <si>
    <t>Open Fire Default</t>
  </si>
  <si>
    <t>HVAC System Heating AND Cooling</t>
  </si>
  <si>
    <t>HVAC SYSTEM TYPE 3 - HEATING and COOLING</t>
  </si>
  <si>
    <t>Split or mulit-split system</t>
  </si>
  <si>
    <t>Single Room Cooling system</t>
  </si>
  <si>
    <t>Fan Coil Units</t>
  </si>
  <si>
    <t>Chilled ceilings or passive chilled beams</t>
  </si>
  <si>
    <t>[RARE]</t>
  </si>
  <si>
    <t>Water Loop Heatpump</t>
  </si>
  <si>
    <t>Heatpump (electric)</t>
  </si>
  <si>
    <t>Heatpump (gas/ oil)</t>
  </si>
  <si>
    <t>Air cooled chiller</t>
  </si>
  <si>
    <t>Water cooled chiller</t>
  </si>
  <si>
    <t>Remote-condenser chiller</t>
  </si>
  <si>
    <t>Boiler :</t>
  </si>
  <si>
    <t xml:space="preserve">AHU: </t>
  </si>
  <si>
    <t>Other :</t>
  </si>
  <si>
    <t>Boiler/ Heater :</t>
  </si>
  <si>
    <t>ECA/ETL,(ACA) Listed?</t>
  </si>
  <si>
    <t>Local Cooling System (Cooling coil in zone)</t>
  </si>
  <si>
    <t>Central Cooling System (Cooling coil on AHU)</t>
  </si>
  <si>
    <t>ECA/ETL,</t>
  </si>
  <si>
    <t>(ACA) Listed?</t>
  </si>
  <si>
    <t>P</t>
  </si>
  <si>
    <t>M</t>
  </si>
  <si>
    <t xml:space="preserve">Ductwork Leakage </t>
  </si>
  <si>
    <t xml:space="preserve">** Terminal Unit SFP </t>
  </si>
  <si>
    <t xml:space="preserve">* Ventilaton </t>
  </si>
  <si>
    <t>**</t>
  </si>
  <si>
    <t>Applied in zones tab:</t>
  </si>
  <si>
    <t>Chiller or Indoor/Outdoor Units</t>
  </si>
  <si>
    <t>EER Default</t>
  </si>
  <si>
    <t xml:space="preserve">EER Value : </t>
  </si>
  <si>
    <t>SEER Default</t>
  </si>
  <si>
    <t xml:space="preserve">SEER Value : </t>
  </si>
  <si>
    <t>Uses CHP</t>
  </si>
  <si>
    <t>HVAC SYSTEM TYPE 4 - HEATING and COOLING</t>
  </si>
  <si>
    <t xml:space="preserve"> Use Peak Power</t>
  </si>
  <si>
    <t>Multi layer thin film amorphous silicon</t>
  </si>
  <si>
    <t>Mono crystalline silicon</t>
  </si>
  <si>
    <t>Multi crystalline silicon</t>
  </si>
  <si>
    <t>Other thin film layers</t>
  </si>
  <si>
    <t>Thin film copper-indium-gallium-diselenide</t>
  </si>
  <si>
    <t>Thin film cadmium-telluride</t>
  </si>
  <si>
    <t>Area</t>
  </si>
  <si>
    <t>m2</t>
  </si>
  <si>
    <t>Orientation</t>
  </si>
  <si>
    <t>Inclination</t>
  </si>
  <si>
    <t>Overshading</t>
  </si>
  <si>
    <t>None or very little (&lt;20%)</t>
  </si>
  <si>
    <t>Modest (20-60%)</t>
  </si>
  <si>
    <t>Significant (60-80%)</t>
  </si>
  <si>
    <t>Heavy (&gt;80%)</t>
  </si>
  <si>
    <t>Ventilation Strategy</t>
  </si>
  <si>
    <t>Strongly ventilated or forced ventilated modules</t>
  </si>
  <si>
    <t>Moderately ventilated modules</t>
  </si>
  <si>
    <t>Unventilated modules</t>
  </si>
  <si>
    <t>Central Heating Systems [heating by air] (d),(e)</t>
  </si>
  <si>
    <t>Demand Controlled Ventilation</t>
  </si>
  <si>
    <t>Destratification Fans</t>
  </si>
  <si>
    <t>Ternimal Unit SFP</t>
  </si>
  <si>
    <t>Night Cooling SFP</t>
  </si>
  <si>
    <t>Night Cooling hours</t>
  </si>
  <si>
    <t>Night Cooling flow rate</t>
  </si>
  <si>
    <t>Solar Collectors</t>
  </si>
  <si>
    <t>z-/01</t>
  </si>
  <si>
    <t>Adjacent spaces: CAS= Conditioned adjoining space; Ext=Exterior, Und=Underground, UAS=Unheated adjoining space, UASPC=UAS - partially conditioned by surrounding spaces</t>
  </si>
  <si>
    <t>e</t>
  </si>
  <si>
    <t>se</t>
  </si>
  <si>
    <t>ne</t>
  </si>
  <si>
    <t>Length walls only, (Perimeter)</t>
  </si>
  <si>
    <t>Wall, Roof (Pitch angle)</t>
  </si>
  <si>
    <t>Width</t>
  </si>
  <si>
    <t>Height</t>
  </si>
  <si>
    <t>Aspect Ratio</t>
  </si>
  <si>
    <t>(e) or by zone</t>
  </si>
  <si>
    <t>Yes LTHW &amp; CHW</t>
  </si>
  <si>
    <t xml:space="preserve">Non-Default Value = </t>
  </si>
  <si>
    <t>=</t>
  </si>
  <si>
    <t xml:space="preserve">Non-Default Value </t>
  </si>
  <si>
    <t>[Ventilation can be applied in a zone if required]</t>
  </si>
  <si>
    <t>Ventilation is included in this system</t>
  </si>
  <si>
    <t>Argon Gas</t>
  </si>
  <si>
    <t>NEAP SURVEY FORM</t>
  </si>
  <si>
    <r>
      <t xml:space="preserve">Replicate this page as required if there are more than two </t>
    </r>
    <r>
      <rPr>
        <b/>
        <i/>
        <sz val="10"/>
        <color indexed="10"/>
        <rFont val="Arial"/>
        <family val="2"/>
      </rPr>
      <t>Heating Only</t>
    </r>
    <r>
      <rPr>
        <i/>
        <sz val="10"/>
        <rFont val="Arial"/>
        <family val="2"/>
      </rPr>
      <t xml:space="preserve"> HVAC systems.  </t>
    </r>
    <r>
      <rPr>
        <b/>
        <i/>
        <sz val="10"/>
        <rFont val="Arial"/>
        <family val="2"/>
      </rPr>
      <t>See other worksheet for systems that include cooling.</t>
    </r>
  </si>
  <si>
    <r>
      <t xml:space="preserve">Replicate this page as required if there are more than two </t>
    </r>
    <r>
      <rPr>
        <b/>
        <i/>
        <sz val="10"/>
        <color indexed="10"/>
        <rFont val="Arial"/>
        <family val="2"/>
      </rPr>
      <t>Heating &amp; Cooling</t>
    </r>
    <r>
      <rPr>
        <i/>
        <sz val="10"/>
        <rFont val="Arial"/>
        <family val="2"/>
      </rPr>
      <t xml:space="preserve"> HVAC systems.  </t>
    </r>
    <r>
      <rPr>
        <b/>
        <i/>
        <sz val="10"/>
        <rFont val="Arial"/>
        <family val="2"/>
      </rPr>
      <t>See other worksheet for systems that can provide HEATING ONLY.</t>
    </r>
  </si>
  <si>
    <t>Copy the above format for any further zones; Copy lines in each zone for additional elements.
Zones can be merged prior to entry on survey form (subject to SBEM rules). 
Survey Form Version 2.0.....Q3 2019</t>
  </si>
  <si>
    <t>sw</t>
  </si>
  <si>
    <r>
      <t xml:space="preserve">Shading type: </t>
    </r>
    <r>
      <rPr>
        <u/>
        <sz val="10"/>
        <color indexed="9"/>
        <rFont val="Arial"/>
        <family val="2"/>
      </rPr>
      <t>N</t>
    </r>
    <r>
      <rPr>
        <sz val="10"/>
        <color indexed="9"/>
        <rFont val="Arial"/>
        <family val="2"/>
      </rPr>
      <t>one,</t>
    </r>
    <r>
      <rPr>
        <u/>
        <sz val="10"/>
        <color indexed="9"/>
        <rFont val="Arial"/>
        <family val="2"/>
      </rPr>
      <t>E</t>
    </r>
    <r>
      <rPr>
        <sz val="10"/>
        <color indexed="9"/>
        <rFont val="Arial"/>
        <family val="2"/>
      </rPr>
      <t xml:space="preserve">xt, or </t>
    </r>
    <r>
      <rPr>
        <u/>
        <sz val="10"/>
        <color indexed="9"/>
        <rFont val="Arial"/>
        <family val="2"/>
      </rPr>
      <t>I</t>
    </r>
    <r>
      <rPr>
        <sz val="10"/>
        <color indexed="9"/>
        <rFont val="Arial"/>
        <family val="2"/>
      </rPr>
      <t xml:space="preserve">nt    Colour = W,P,D or B.      Translucency = </t>
    </r>
    <r>
      <rPr>
        <u/>
        <sz val="10"/>
        <color indexed="9"/>
        <rFont val="Arial"/>
        <family val="2"/>
      </rPr>
      <t>O</t>
    </r>
    <r>
      <rPr>
        <sz val="10"/>
        <color indexed="9"/>
        <rFont val="Arial"/>
        <family val="2"/>
      </rPr>
      <t xml:space="preserve">paque, </t>
    </r>
    <r>
      <rPr>
        <u/>
        <sz val="10"/>
        <color indexed="9"/>
        <rFont val="Arial"/>
        <family val="2"/>
      </rPr>
      <t>M</t>
    </r>
    <r>
      <rPr>
        <sz val="10"/>
        <color indexed="9"/>
        <rFont val="Arial"/>
        <family val="2"/>
      </rPr>
      <t xml:space="preserve">ed, or </t>
    </r>
    <r>
      <rPr>
        <u/>
        <sz val="10"/>
        <color indexed="9"/>
        <rFont val="Arial"/>
        <family val="2"/>
      </rPr>
      <t>H</t>
    </r>
    <r>
      <rPr>
        <sz val="10"/>
        <color indexed="9"/>
        <rFont val="Arial"/>
        <family val="2"/>
      </rPr>
      <t>igh.  Brise-Solei: Y or N</t>
    </r>
  </si>
  <si>
    <t>Same</t>
  </si>
  <si>
    <t xml:space="preserve">Exterior </t>
  </si>
  <si>
    <t>CAS</t>
  </si>
  <si>
    <t>Strongly vent.</t>
  </si>
  <si>
    <t>UAS</t>
  </si>
  <si>
    <t>UAS - PC</t>
  </si>
  <si>
    <t>roof (0)</t>
  </si>
  <si>
    <t>Eircode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</si>
</sst>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0"/>
      <color indexed="9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3" fillId="0" borderId="0" xfId="0" applyFont="1"/>
    <xf numFmtId="0" fontId="1" fillId="0" borderId="0" xfId="0" applyFont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7" xfId="0" applyFont="1" applyBorder="1"/>
    <xf numFmtId="0" fontId="0" fillId="0" borderId="0" xfId="0" applyAlignment="1">
      <alignment horizontal="right"/>
    </xf>
    <xf numFmtId="0" fontId="0" fillId="0" borderId="10" xfId="0" applyBorder="1"/>
    <xf numFmtId="0" fontId="0" fillId="0" borderId="11" xfId="0" applyBorder="1"/>
    <xf numFmtId="0" fontId="2" fillId="2" borderId="2" xfId="0" applyFont="1" applyFill="1" applyBorder="1"/>
    <xf numFmtId="0" fontId="3" fillId="0" borderId="0" xfId="0" applyFont="1" applyAlignment="1">
      <alignment horizontal="right"/>
    </xf>
    <xf numFmtId="0" fontId="7" fillId="2" borderId="1" xfId="0" applyFont="1" applyFill="1" applyBorder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2" fillId="2" borderId="0" xfId="0" applyFont="1" applyFill="1"/>
    <xf numFmtId="0" fontId="2" fillId="2" borderId="4" xfId="0" applyFont="1" applyFill="1" applyBorder="1"/>
    <xf numFmtId="0" fontId="0" fillId="0" borderId="12" xfId="0" applyBorder="1"/>
    <xf numFmtId="0" fontId="8" fillId="0" borderId="12" xfId="0" applyFont="1" applyBorder="1"/>
    <xf numFmtId="0" fontId="2" fillId="0" borderId="6" xfId="0" applyFont="1" applyBorder="1"/>
    <xf numFmtId="0" fontId="9" fillId="0" borderId="0" xfId="0" applyFont="1"/>
    <xf numFmtId="0" fontId="2" fillId="0" borderId="5" xfId="0" applyFont="1" applyBorder="1"/>
    <xf numFmtId="0" fontId="3" fillId="2" borderId="0" xfId="0" applyFont="1" applyFill="1"/>
    <xf numFmtId="0" fontId="5" fillId="0" borderId="7" xfId="0" applyFont="1" applyBorder="1"/>
    <xf numFmtId="0" fontId="11" fillId="0" borderId="0" xfId="0" applyFont="1"/>
    <xf numFmtId="0" fontId="11" fillId="0" borderId="7" xfId="0" applyFont="1" applyBorder="1"/>
    <xf numFmtId="0" fontId="11" fillId="0" borderId="6" xfId="0" applyFont="1" applyBorder="1"/>
    <xf numFmtId="0" fontId="11" fillId="0" borderId="9" xfId="0" applyFont="1" applyBorder="1"/>
    <xf numFmtId="0" fontId="0" fillId="0" borderId="0" xfId="0" applyAlignment="1">
      <alignment horizontal="left"/>
    </xf>
    <xf numFmtId="0" fontId="9" fillId="0" borderId="4" xfId="0" applyFont="1" applyBorder="1"/>
    <xf numFmtId="0" fontId="12" fillId="3" borderId="13" xfId="0" applyFont="1" applyFill="1" applyBorder="1" applyAlignment="1">
      <alignment horizontal="left" vertical="top"/>
    </xf>
    <xf numFmtId="49" fontId="0" fillId="2" borderId="13" xfId="0" applyNumberForma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49" fontId="13" fillId="3" borderId="13" xfId="0" applyNumberFormat="1" applyFont="1" applyFill="1" applyBorder="1" applyAlignment="1">
      <alignment horizontal="left" vertical="top"/>
    </xf>
    <xf numFmtId="0" fontId="13" fillId="3" borderId="1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 wrapText="1"/>
    </xf>
    <xf numFmtId="49" fontId="8" fillId="4" borderId="13" xfId="0" applyNumberFormat="1" applyFont="1" applyFill="1" applyBorder="1" applyAlignment="1">
      <alignment horizontal="left" vertical="top" wrapText="1"/>
    </xf>
    <xf numFmtId="49" fontId="8" fillId="5" borderId="13" xfId="0" applyNumberFormat="1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left" vertical="top" wrapText="1"/>
    </xf>
    <xf numFmtId="49" fontId="8" fillId="6" borderId="13" xfId="0" applyNumberFormat="1" applyFont="1" applyFill="1" applyBorder="1" applyAlignment="1">
      <alignment horizontal="left" vertical="top" wrapText="1"/>
    </xf>
    <xf numFmtId="49" fontId="8" fillId="7" borderId="13" xfId="0" applyNumberFormat="1" applyFont="1" applyFill="1" applyBorder="1" applyAlignment="1">
      <alignment horizontal="left" vertical="top" wrapText="1"/>
    </xf>
    <xf numFmtId="49" fontId="8" fillId="8" borderId="13" xfId="0" applyNumberFormat="1" applyFont="1" applyFill="1" applyBorder="1" applyAlignment="1">
      <alignment horizontal="left" vertical="top" wrapText="1"/>
    </xf>
    <xf numFmtId="49" fontId="14" fillId="2" borderId="13" xfId="0" applyNumberFormat="1" applyFont="1" applyFill="1" applyBorder="1" applyAlignment="1">
      <alignment horizontal="left" vertical="top" wrapText="1"/>
    </xf>
    <xf numFmtId="49" fontId="15" fillId="2" borderId="13" xfId="0" applyNumberFormat="1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0" fillId="0" borderId="15" xfId="0" applyBorder="1"/>
    <xf numFmtId="0" fontId="4" fillId="0" borderId="17" xfId="0" applyFont="1" applyBorder="1"/>
    <xf numFmtId="0" fontId="0" fillId="0" borderId="18" xfId="0" applyBorder="1"/>
    <xf numFmtId="0" fontId="0" fillId="0" borderId="19" xfId="0" applyBorder="1"/>
    <xf numFmtId="0" fontId="3" fillId="0" borderId="20" xfId="0" applyFont="1" applyBorder="1"/>
    <xf numFmtId="0" fontId="0" fillId="0" borderId="13" xfId="0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7" fillId="0" borderId="0" xfId="0" applyFont="1"/>
    <xf numFmtId="0" fontId="2" fillId="0" borderId="14" xfId="0" applyFont="1" applyBorder="1"/>
    <xf numFmtId="0" fontId="14" fillId="11" borderId="25" xfId="0" applyFont="1" applyFill="1" applyBorder="1" applyAlignment="1">
      <alignment horizontal="center" vertical="center" wrapText="1"/>
    </xf>
    <xf numFmtId="49" fontId="14" fillId="11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27" xfId="0" applyBorder="1"/>
    <xf numFmtId="0" fontId="0" fillId="0" borderId="28" xfId="0" applyBorder="1"/>
    <xf numFmtId="0" fontId="0" fillId="12" borderId="6" xfId="0" applyFill="1" applyBorder="1"/>
    <xf numFmtId="0" fontId="2" fillId="12" borderId="1" xfId="0" applyFont="1" applyFill="1" applyBorder="1"/>
    <xf numFmtId="0" fontId="0" fillId="12" borderId="1" xfId="0" applyFill="1" applyBorder="1"/>
    <xf numFmtId="0" fontId="0" fillId="12" borderId="2" xfId="0" applyFill="1" applyBorder="1"/>
    <xf numFmtId="0" fontId="7" fillId="2" borderId="0" xfId="0" applyFont="1" applyFill="1"/>
    <xf numFmtId="0" fontId="2" fillId="12" borderId="0" xfId="0" applyFont="1" applyFill="1"/>
    <xf numFmtId="0" fontId="3" fillId="12" borderId="0" xfId="0" applyFont="1" applyFill="1"/>
    <xf numFmtId="0" fontId="0" fillId="12" borderId="0" xfId="0" applyFill="1"/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13" borderId="0" xfId="0" applyFill="1"/>
    <xf numFmtId="0" fontId="2" fillId="13" borderId="0" xfId="0" applyFont="1" applyFill="1" applyProtection="1">
      <protection locked="0"/>
    </xf>
    <xf numFmtId="0" fontId="2" fillId="12" borderId="0" xfId="0" applyFont="1" applyFill="1" applyProtection="1">
      <protection locked="0"/>
    </xf>
    <xf numFmtId="0" fontId="2" fillId="12" borderId="1" xfId="0" applyFont="1" applyFill="1" applyBorder="1" applyProtection="1">
      <protection locked="0"/>
    </xf>
    <xf numFmtId="0" fontId="0" fillId="12" borderId="4" xfId="0" applyFill="1" applyBorder="1"/>
    <xf numFmtId="0" fontId="0" fillId="12" borderId="3" xfId="0" applyFill="1" applyBorder="1"/>
    <xf numFmtId="0" fontId="3" fillId="0" borderId="13" xfId="0" applyFont="1" applyBorder="1" applyProtection="1">
      <protection locked="0"/>
    </xf>
    <xf numFmtId="0" fontId="7" fillId="12" borderId="0" xfId="0" applyFont="1" applyFill="1"/>
    <xf numFmtId="0" fontId="2" fillId="14" borderId="4" xfId="0" applyFont="1" applyFill="1" applyBorder="1"/>
    <xf numFmtId="0" fontId="2" fillId="14" borderId="1" xfId="0" applyFont="1" applyFill="1" applyBorder="1"/>
    <xf numFmtId="0" fontId="0" fillId="14" borderId="1" xfId="0" applyFill="1" applyBorder="1"/>
    <xf numFmtId="0" fontId="0" fillId="14" borderId="2" xfId="0" applyFill="1" applyBorder="1"/>
    <xf numFmtId="0" fontId="3" fillId="0" borderId="0" xfId="0" applyFont="1" applyAlignment="1" applyProtection="1">
      <alignment horizontal="center"/>
      <protection locked="0"/>
    </xf>
    <xf numFmtId="0" fontId="7" fillId="12" borderId="1" xfId="0" applyFont="1" applyFill="1" applyBorder="1"/>
    <xf numFmtId="0" fontId="3" fillId="12" borderId="6" xfId="0" applyFont="1" applyFill="1" applyBorder="1"/>
    <xf numFmtId="0" fontId="3" fillId="13" borderId="0" xfId="0" applyFont="1" applyFill="1"/>
    <xf numFmtId="0" fontId="0" fillId="0" borderId="1" xfId="0" applyBorder="1" applyProtection="1">
      <protection locked="0"/>
    </xf>
    <xf numFmtId="0" fontId="3" fillId="0" borderId="1" xfId="0" applyFont="1" applyBorder="1"/>
    <xf numFmtId="0" fontId="3" fillId="12" borderId="1" xfId="0" applyFont="1" applyFill="1" applyBorder="1"/>
    <xf numFmtId="0" fontId="3" fillId="12" borderId="3" xfId="0" applyFont="1" applyFill="1" applyBorder="1"/>
    <xf numFmtId="0" fontId="2" fillId="15" borderId="3" xfId="0" applyFont="1" applyFill="1" applyBorder="1"/>
    <xf numFmtId="0" fontId="2" fillId="16" borderId="0" xfId="0" applyFont="1" applyFill="1"/>
    <xf numFmtId="0" fontId="2" fillId="12" borderId="4" xfId="0" applyFont="1" applyFill="1" applyBorder="1"/>
    <xf numFmtId="0" fontId="2" fillId="12" borderId="3" xfId="0" applyFont="1" applyFill="1" applyBorder="1"/>
    <xf numFmtId="0" fontId="2" fillId="13" borderId="13" xfId="0" applyFont="1" applyFill="1" applyBorder="1" applyProtection="1">
      <protection locked="0"/>
    </xf>
    <xf numFmtId="0" fontId="3" fillId="12" borderId="13" xfId="0" applyFont="1" applyFill="1" applyBorder="1" applyProtection="1">
      <protection locked="0"/>
    </xf>
    <xf numFmtId="0" fontId="0" fillId="13" borderId="0" xfId="0" applyFill="1" applyProtection="1">
      <protection locked="0"/>
    </xf>
    <xf numFmtId="0" fontId="3" fillId="13" borderId="14" xfId="0" applyFont="1" applyFill="1" applyBorder="1"/>
    <xf numFmtId="0" fontId="0" fillId="13" borderId="15" xfId="0" applyFill="1" applyBorder="1"/>
    <xf numFmtId="0" fontId="0" fillId="13" borderId="23" xfId="0" applyFill="1" applyBorder="1"/>
    <xf numFmtId="0" fontId="0" fillId="13" borderId="21" xfId="0" applyFill="1" applyBorder="1" applyProtection="1">
      <protection locked="0"/>
    </xf>
    <xf numFmtId="0" fontId="0" fillId="13" borderId="21" xfId="0" applyFill="1" applyBorder="1"/>
    <xf numFmtId="0" fontId="0" fillId="13" borderId="22" xfId="0" applyFill="1" applyBorder="1"/>
    <xf numFmtId="0" fontId="0" fillId="13" borderId="16" xfId="0" applyFill="1" applyBorder="1"/>
    <xf numFmtId="0" fontId="0" fillId="13" borderId="29" xfId="0" applyFill="1" applyBorder="1"/>
    <xf numFmtId="0" fontId="0" fillId="13" borderId="30" xfId="0" applyFill="1" applyBorder="1"/>
    <xf numFmtId="0" fontId="2" fillId="15" borderId="31" xfId="0" applyFont="1" applyFill="1" applyBorder="1"/>
    <xf numFmtId="0" fontId="0" fillId="15" borderId="31" xfId="0" applyFill="1" applyBorder="1"/>
    <xf numFmtId="0" fontId="0" fillId="15" borderId="32" xfId="0" applyFill="1" applyBorder="1"/>
    <xf numFmtId="49" fontId="20" fillId="17" borderId="13" xfId="0" applyNumberFormat="1" applyFont="1" applyFill="1" applyBorder="1" applyAlignment="1">
      <alignment horizontal="left" vertical="top" wrapText="1"/>
    </xf>
    <xf numFmtId="0" fontId="20" fillId="17" borderId="13" xfId="0" applyFont="1" applyFill="1" applyBorder="1" applyAlignment="1">
      <alignment horizontal="left" vertical="top" wrapText="1"/>
    </xf>
    <xf numFmtId="0" fontId="2" fillId="18" borderId="0" xfId="0" applyFont="1" applyFill="1"/>
    <xf numFmtId="0" fontId="0" fillId="18" borderId="0" xfId="0" applyFill="1"/>
    <xf numFmtId="0" fontId="2" fillId="19" borderId="0" xfId="0" applyFont="1" applyFill="1"/>
    <xf numFmtId="0" fontId="0" fillId="19" borderId="0" xfId="0" applyFill="1"/>
    <xf numFmtId="0" fontId="0" fillId="19" borderId="6" xfId="0" applyFill="1" applyBorder="1"/>
    <xf numFmtId="0" fontId="2" fillId="20" borderId="0" xfId="0" applyFont="1" applyFill="1"/>
    <xf numFmtId="0" fontId="0" fillId="20" borderId="0" xfId="0" applyFill="1"/>
    <xf numFmtId="0" fontId="3" fillId="0" borderId="14" xfId="0" applyFont="1" applyBorder="1"/>
    <xf numFmtId="0" fontId="8" fillId="0" borderId="34" xfId="0" applyFont="1" applyBorder="1"/>
    <xf numFmtId="0" fontId="2" fillId="2" borderId="14" xfId="0" applyFont="1" applyFill="1" applyBorder="1"/>
    <xf numFmtId="0" fontId="2" fillId="2" borderId="36" xfId="0" applyFont="1" applyFill="1" applyBorder="1"/>
    <xf numFmtId="0" fontId="0" fillId="0" borderId="33" xfId="0" applyBorder="1"/>
    <xf numFmtId="0" fontId="0" fillId="0" borderId="34" xfId="0" applyBorder="1"/>
    <xf numFmtId="0" fontId="25" fillId="0" borderId="34" xfId="0" applyFont="1" applyBorder="1"/>
    <xf numFmtId="0" fontId="0" fillId="0" borderId="35" xfId="0" applyBorder="1"/>
    <xf numFmtId="0" fontId="2" fillId="12" borderId="14" xfId="0" applyFont="1" applyFill="1" applyBorder="1"/>
    <xf numFmtId="0" fontId="0" fillId="15" borderId="38" xfId="0" applyFill="1" applyBorder="1"/>
    <xf numFmtId="0" fontId="2" fillId="0" borderId="15" xfId="0" applyFont="1" applyBorder="1"/>
    <xf numFmtId="0" fontId="0" fillId="12" borderId="37" xfId="0" applyFill="1" applyBorder="1"/>
    <xf numFmtId="0" fontId="0" fillId="0" borderId="15" xfId="0" applyBorder="1" applyProtection="1">
      <protection locked="0"/>
    </xf>
    <xf numFmtId="0" fontId="0" fillId="14" borderId="36" xfId="0" applyFill="1" applyBorder="1"/>
    <xf numFmtId="0" fontId="0" fillId="12" borderId="14" xfId="0" applyFill="1" applyBorder="1"/>
    <xf numFmtId="0" fontId="0" fillId="0" borderId="15" xfId="0" applyBorder="1" applyAlignment="1" applyProtection="1">
      <alignment horizontal="center"/>
      <protection locked="0"/>
    </xf>
    <xf numFmtId="0" fontId="0" fillId="12" borderId="15" xfId="0" applyFill="1" applyBorder="1"/>
    <xf numFmtId="0" fontId="7" fillId="0" borderId="15" xfId="0" applyFont="1" applyBorder="1"/>
    <xf numFmtId="0" fontId="0" fillId="18" borderId="14" xfId="0" applyFill="1" applyBorder="1"/>
    <xf numFmtId="0" fontId="0" fillId="0" borderId="36" xfId="0" applyBorder="1"/>
    <xf numFmtId="0" fontId="0" fillId="19" borderId="14" xfId="0" applyFill="1" applyBorder="1"/>
    <xf numFmtId="0" fontId="0" fillId="2" borderId="37" xfId="0" applyFill="1" applyBorder="1"/>
    <xf numFmtId="0" fontId="0" fillId="20" borderId="14" xfId="0" applyFill="1" applyBorder="1"/>
    <xf numFmtId="0" fontId="10" fillId="0" borderId="14" xfId="0" applyFont="1" applyBorder="1"/>
    <xf numFmtId="0" fontId="10" fillId="0" borderId="27" xfId="0" applyFont="1" applyBorder="1"/>
    <xf numFmtId="0" fontId="0" fillId="0" borderId="39" xfId="0" applyBorder="1"/>
    <xf numFmtId="0" fontId="0" fillId="0" borderId="40" xfId="0" applyBorder="1"/>
    <xf numFmtId="0" fontId="5" fillId="0" borderId="14" xfId="0" applyFont="1" applyBorder="1" applyAlignment="1">
      <alignment horizontal="left"/>
    </xf>
    <xf numFmtId="0" fontId="2" fillId="2" borderId="37" xfId="0" applyFont="1" applyFill="1" applyBorder="1"/>
    <xf numFmtId="0" fontId="7" fillId="2" borderId="36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0" borderId="33" xfId="0" applyFont="1" applyBorder="1" applyProtection="1"/>
    <xf numFmtId="0" fontId="3" fillId="0" borderId="34" xfId="0" applyFont="1" applyBorder="1" applyProtection="1"/>
    <xf numFmtId="0" fontId="0" fillId="0" borderId="0" xfId="0" applyProtection="1"/>
    <xf numFmtId="0" fontId="8" fillId="0" borderId="34" xfId="0" applyFont="1" applyBorder="1" applyProtection="1"/>
    <xf numFmtId="0" fontId="3" fillId="0" borderId="35" xfId="0" applyFont="1" applyBorder="1" applyProtection="1"/>
    <xf numFmtId="0" fontId="3" fillId="0" borderId="36" xfId="0" applyFont="1" applyBorder="1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7" xfId="0" applyFont="1" applyBorder="1" applyProtection="1"/>
    <xf numFmtId="0" fontId="3" fillId="0" borderId="14" xfId="0" applyFont="1" applyBorder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6" xfId="0" applyFont="1" applyBorder="1" applyProtection="1"/>
    <xf numFmtId="0" fontId="3" fillId="0" borderId="3" xfId="0" applyFont="1" applyBorder="1" applyProtection="1"/>
    <xf numFmtId="0" fontId="2" fillId="0" borderId="1" xfId="0" applyFont="1" applyBorder="1" applyAlignment="1" applyProtection="1">
      <alignment horizontal="right"/>
    </xf>
    <xf numFmtId="0" fontId="3" fillId="0" borderId="8" xfId="0" applyFont="1" applyBorder="1" applyProtection="1"/>
    <xf numFmtId="0" fontId="3" fillId="0" borderId="7" xfId="0" applyFont="1" applyBorder="1" applyProtection="1"/>
    <xf numFmtId="0" fontId="3" fillId="0" borderId="27" xfId="0" applyFont="1" applyBorder="1" applyProtection="1"/>
    <xf numFmtId="0" fontId="3" fillId="0" borderId="9" xfId="0" applyFont="1" applyBorder="1" applyProtection="1"/>
    <xf numFmtId="0" fontId="3" fillId="2" borderId="23" xfId="0" applyFont="1" applyFill="1" applyBorder="1" applyProtection="1"/>
    <xf numFmtId="0" fontId="2" fillId="2" borderId="21" xfId="0" applyFont="1" applyFill="1" applyBorder="1" applyProtection="1"/>
    <xf numFmtId="0" fontId="2" fillId="2" borderId="22" xfId="0" applyFont="1" applyFill="1" applyBorder="1" applyProtection="1"/>
    <xf numFmtId="0" fontId="3" fillId="0" borderId="15" xfId="0" applyFont="1" applyBorder="1" applyProtection="1"/>
    <xf numFmtId="0" fontId="7" fillId="0" borderId="0" xfId="0" applyFont="1" applyProtection="1"/>
    <xf numFmtId="0" fontId="3" fillId="0" borderId="28" xfId="0" applyFont="1" applyBorder="1" applyProtection="1"/>
    <xf numFmtId="0" fontId="2" fillId="9" borderId="23" xfId="0" applyFont="1" applyFill="1" applyBorder="1" applyProtection="1"/>
    <xf numFmtId="0" fontId="2" fillId="9" borderId="21" xfId="0" applyFont="1" applyFill="1" applyBorder="1" applyProtection="1"/>
    <xf numFmtId="0" fontId="2" fillId="9" borderId="22" xfId="0" applyFont="1" applyFill="1" applyBorder="1" applyProtection="1"/>
    <xf numFmtId="0" fontId="7" fillId="0" borderId="14" xfId="0" applyFont="1" applyBorder="1" applyProtection="1"/>
    <xf numFmtId="0" fontId="2" fillId="0" borderId="14" xfId="0" applyFont="1" applyBorder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2" fillId="2" borderId="14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2" xfId="0" applyFont="1" applyFill="1" applyBorder="1" applyProtection="1"/>
    <xf numFmtId="0" fontId="2" fillId="2" borderId="3" xfId="0" applyFont="1" applyFill="1" applyBorder="1" applyProtection="1"/>
    <xf numFmtId="0" fontId="3" fillId="2" borderId="6" xfId="0" applyFont="1" applyFill="1" applyBorder="1" applyProtection="1"/>
    <xf numFmtId="0" fontId="3" fillId="2" borderId="15" xfId="0" applyFont="1" applyFill="1" applyBorder="1" applyProtection="1"/>
    <xf numFmtId="0" fontId="3" fillId="0" borderId="4" xfId="0" applyFont="1" applyBorder="1" applyProtection="1"/>
    <xf numFmtId="0" fontId="3" fillId="0" borderId="0" xfId="0" applyFont="1" applyAlignment="1" applyProtection="1">
      <alignment horizontal="right"/>
    </xf>
    <xf numFmtId="0" fontId="1" fillId="0" borderId="4" xfId="0" applyFont="1" applyBorder="1" applyProtection="1"/>
    <xf numFmtId="0" fontId="2" fillId="2" borderId="36" xfId="0" applyFont="1" applyFill="1" applyBorder="1" applyProtection="1"/>
    <xf numFmtId="0" fontId="2" fillId="2" borderId="1" xfId="0" applyFont="1" applyFill="1" applyBorder="1" applyProtection="1"/>
    <xf numFmtId="0" fontId="3" fillId="2" borderId="1" xfId="0" applyFont="1" applyFill="1" applyBorder="1" applyProtection="1"/>
    <xf numFmtId="0" fontId="2" fillId="12" borderId="3" xfId="0" applyFont="1" applyFill="1" applyBorder="1" applyProtection="1"/>
    <xf numFmtId="0" fontId="3" fillId="12" borderId="1" xfId="0" applyFont="1" applyFill="1" applyBorder="1" applyProtection="1"/>
    <xf numFmtId="0" fontId="3" fillId="12" borderId="37" xfId="0" applyFont="1" applyFill="1" applyBorder="1" applyProtection="1"/>
    <xf numFmtId="0" fontId="1" fillId="0" borderId="0" xfId="0" applyFont="1" applyAlignment="1" applyProtection="1">
      <alignment horizontal="left"/>
    </xf>
    <xf numFmtId="0" fontId="3" fillId="2" borderId="37" xfId="0" applyFont="1" applyFill="1" applyBorder="1" applyProtection="1"/>
    <xf numFmtId="0" fontId="3" fillId="12" borderId="1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 vertical="top"/>
    </xf>
    <xf numFmtId="0" fontId="2" fillId="0" borderId="4" xfId="0" applyFont="1" applyBorder="1" applyProtection="1"/>
    <xf numFmtId="0" fontId="4" fillId="0" borderId="14" xfId="0" applyFont="1" applyBorder="1" applyProtection="1"/>
    <xf numFmtId="0" fontId="4" fillId="0" borderId="16" xfId="0" applyFont="1" applyBorder="1" applyProtection="1"/>
    <xf numFmtId="0" fontId="3" fillId="0" borderId="29" xfId="0" applyFont="1" applyBorder="1" applyProtection="1"/>
    <xf numFmtId="0" fontId="3" fillId="0" borderId="30" xfId="0" applyFont="1" applyBorder="1" applyProtection="1"/>
    <xf numFmtId="0" fontId="3" fillId="0" borderId="5" xfId="0" applyFont="1" applyBorder="1" applyAlignment="1" applyProtection="1">
      <protection locked="0"/>
    </xf>
    <xf numFmtId="0" fontId="3" fillId="0" borderId="44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right"/>
    </xf>
    <xf numFmtId="0" fontId="0" fillId="0" borderId="1" xfId="0" applyBorder="1" applyProtection="1"/>
    <xf numFmtId="0" fontId="2" fillId="0" borderId="7" xfId="0" applyFont="1" applyBorder="1" applyAlignment="1" applyProtection="1"/>
    <xf numFmtId="0" fontId="14" fillId="0" borderId="24" xfId="0" applyFont="1" applyBorder="1" applyAlignment="1" applyProtection="1">
      <alignment horizontal="center" vertical="center" wrapText="1"/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Border="1" applyAlignment="1" applyProtection="1">
      <alignment horizontal="center" vertical="center" wrapText="1"/>
      <protection locked="0"/>
    </xf>
    <xf numFmtId="49" fontId="15" fillId="2" borderId="13" xfId="0" applyNumberFormat="1" applyFont="1" applyFill="1" applyBorder="1" applyAlignment="1" applyProtection="1">
      <alignment horizontal="left" vertical="top" wrapText="1"/>
      <protection locked="0"/>
    </xf>
    <xf numFmtId="0" fontId="15" fillId="2" borderId="13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49" fontId="14" fillId="0" borderId="13" xfId="0" applyNumberFormat="1" applyFont="1" applyBorder="1" applyAlignment="1" applyProtection="1">
      <alignment horizontal="center" vertical="center" wrapText="1"/>
      <protection locked="0"/>
    </xf>
    <xf numFmtId="49" fontId="15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41" xfId="0" applyNumberFormat="1" applyFont="1" applyFill="1" applyBorder="1" applyProtection="1">
      <protection locked="0"/>
    </xf>
    <xf numFmtId="0" fontId="3" fillId="0" borderId="31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5" xfId="0" applyFont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22" fillId="3" borderId="46" xfId="0" applyFont="1" applyFill="1" applyBorder="1" applyAlignment="1" applyProtection="1">
      <alignment horizontal="left" vertical="top"/>
    </xf>
    <xf numFmtId="49" fontId="3" fillId="3" borderId="46" xfId="0" applyNumberFormat="1" applyFont="1" applyFill="1" applyBorder="1" applyAlignment="1" applyProtection="1">
      <alignment horizontal="left" vertical="top" wrapText="1"/>
    </xf>
    <xf numFmtId="0" fontId="23" fillId="3" borderId="0" xfId="0" applyFont="1" applyFill="1" applyAlignment="1" applyProtection="1">
      <alignment horizontal="left" vertical="top"/>
    </xf>
    <xf numFmtId="49" fontId="3" fillId="3" borderId="13" xfId="0" applyNumberFormat="1" applyFont="1" applyFill="1" applyBorder="1" applyAlignment="1" applyProtection="1">
      <alignment horizontal="left" vertical="top" wrapText="1"/>
    </xf>
    <xf numFmtId="0" fontId="3" fillId="3" borderId="13" xfId="0" applyFont="1" applyFill="1" applyBorder="1" applyAlignment="1" applyProtection="1">
      <alignment horizontal="left" vertical="top" wrapText="1"/>
    </xf>
    <xf numFmtId="0" fontId="22" fillId="3" borderId="41" xfId="0" applyFont="1" applyFill="1" applyBorder="1" applyAlignment="1" applyProtection="1">
      <alignment horizontal="left" vertical="top"/>
    </xf>
    <xf numFmtId="49" fontId="3" fillId="3" borderId="31" xfId="0" applyNumberFormat="1" applyFont="1" applyFill="1" applyBorder="1" applyAlignment="1" applyProtection="1">
      <alignment horizontal="left" vertical="top" wrapText="1"/>
    </xf>
    <xf numFmtId="49" fontId="3" fillId="3" borderId="42" xfId="0" applyNumberFormat="1" applyFont="1" applyFill="1" applyBorder="1" applyAlignment="1" applyProtection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top" wrapText="1"/>
    </xf>
    <xf numFmtId="0" fontId="3" fillId="3" borderId="47" xfId="0" applyFont="1" applyFill="1" applyBorder="1" applyAlignment="1" applyProtection="1">
      <alignment horizontal="left" vertical="top" wrapText="1"/>
    </xf>
    <xf numFmtId="49" fontId="3" fillId="3" borderId="48" xfId="0" applyNumberFormat="1" applyFont="1" applyFill="1" applyBorder="1" applyAlignment="1" applyProtection="1">
      <alignment horizontal="left" vertical="top" wrapText="1"/>
    </xf>
    <xf numFmtId="49" fontId="3" fillId="3" borderId="47" xfId="0" applyNumberFormat="1" applyFont="1" applyFill="1" applyBorder="1" applyAlignment="1" applyProtection="1">
      <alignment horizontal="left" vertical="top" wrapText="1"/>
    </xf>
    <xf numFmtId="0" fontId="3" fillId="4" borderId="49" xfId="0" applyFont="1" applyFill="1" applyBorder="1" applyAlignment="1" applyProtection="1">
      <alignment horizontal="left" vertical="top"/>
    </xf>
    <xf numFmtId="49" fontId="3" fillId="4" borderId="48" xfId="0" applyNumberFormat="1" applyFont="1" applyFill="1" applyBorder="1" applyAlignment="1" applyProtection="1">
      <alignment horizontal="left" vertical="top" wrapText="1"/>
    </xf>
    <xf numFmtId="49" fontId="3" fillId="5" borderId="47" xfId="0" applyNumberFormat="1" applyFont="1" applyFill="1" applyBorder="1" applyAlignment="1" applyProtection="1">
      <alignment horizontal="left" vertical="top" wrapText="1"/>
    </xf>
    <xf numFmtId="49" fontId="3" fillId="6" borderId="0" xfId="0" applyNumberFormat="1" applyFont="1" applyFill="1" applyAlignment="1" applyProtection="1">
      <alignment horizontal="left" vertical="top"/>
    </xf>
    <xf numFmtId="49" fontId="3" fillId="6" borderId="0" xfId="0" applyNumberFormat="1" applyFont="1" applyFill="1" applyAlignment="1" applyProtection="1">
      <alignment horizontal="left" vertical="top" wrapText="1"/>
    </xf>
    <xf numFmtId="0" fontId="3" fillId="6" borderId="47" xfId="0" applyFont="1" applyFill="1" applyBorder="1" applyAlignment="1" applyProtection="1">
      <alignment horizontal="left" vertical="top" wrapText="1"/>
    </xf>
    <xf numFmtId="49" fontId="3" fillId="6" borderId="13" xfId="0" applyNumberFormat="1" applyFont="1" applyFill="1" applyBorder="1" applyAlignment="1" applyProtection="1">
      <alignment horizontal="left" vertical="top" wrapText="1"/>
    </xf>
    <xf numFmtId="49" fontId="3" fillId="8" borderId="48" xfId="0" applyNumberFormat="1" applyFont="1" applyFill="1" applyBorder="1" applyAlignment="1" applyProtection="1">
      <alignment horizontal="left" vertical="top"/>
    </xf>
    <xf numFmtId="49" fontId="3" fillId="8" borderId="0" xfId="0" applyNumberFormat="1" applyFont="1" applyFill="1" applyAlignment="1" applyProtection="1">
      <alignment horizontal="left" vertical="top" wrapText="1"/>
    </xf>
    <xf numFmtId="49" fontId="3" fillId="8" borderId="47" xfId="0" applyNumberFormat="1" applyFont="1" applyFill="1" applyBorder="1" applyAlignment="1" applyProtection="1">
      <alignment vertical="top" wrapText="1"/>
    </xf>
    <xf numFmtId="49" fontId="3" fillId="10" borderId="48" xfId="0" applyNumberFormat="1" applyFont="1" applyFill="1" applyBorder="1" applyAlignment="1" applyProtection="1">
      <alignment vertical="top"/>
    </xf>
    <xf numFmtId="49" fontId="3" fillId="10" borderId="48" xfId="0" applyNumberFormat="1" applyFont="1" applyFill="1" applyBorder="1" applyAlignment="1" applyProtection="1">
      <alignment vertical="top" wrapText="1"/>
    </xf>
    <xf numFmtId="49" fontId="3" fillId="10" borderId="47" xfId="0" applyNumberFormat="1" applyFont="1" applyFill="1" applyBorder="1" applyAlignment="1" applyProtection="1">
      <alignment vertical="top" wrapText="1"/>
    </xf>
    <xf numFmtId="49" fontId="3" fillId="5" borderId="48" xfId="0" applyNumberFormat="1" applyFont="1" applyFill="1" applyBorder="1" applyAlignment="1" applyProtection="1">
      <alignment vertical="top" wrapText="1"/>
    </xf>
    <xf numFmtId="0" fontId="3" fillId="4" borderId="25" xfId="0" applyFont="1" applyFill="1" applyBorder="1" applyAlignment="1" applyProtection="1">
      <alignment horizontal="left" vertical="top" wrapText="1"/>
    </xf>
    <xf numFmtId="49" fontId="3" fillId="4" borderId="46" xfId="0" applyNumberFormat="1" applyFont="1" applyFill="1" applyBorder="1" applyAlignment="1" applyProtection="1">
      <alignment horizontal="left" vertical="top" wrapText="1"/>
    </xf>
    <xf numFmtId="49" fontId="3" fillId="5" borderId="46" xfId="0" applyNumberFormat="1" applyFont="1" applyFill="1" applyBorder="1" applyAlignment="1" applyProtection="1">
      <alignment horizontal="left" vertical="top" wrapText="1"/>
    </xf>
    <xf numFmtId="49" fontId="3" fillId="6" borderId="46" xfId="0" applyNumberFormat="1" applyFont="1" applyFill="1" applyBorder="1" applyAlignment="1" applyProtection="1">
      <alignment horizontal="left" vertical="top" wrapText="1"/>
    </xf>
    <xf numFmtId="49" fontId="3" fillId="23" borderId="46" xfId="0" applyNumberFormat="1" applyFont="1" applyFill="1" applyBorder="1" applyAlignment="1" applyProtection="1">
      <alignment horizontal="left" vertical="top" wrapText="1"/>
    </xf>
    <xf numFmtId="2" fontId="3" fillId="6" borderId="46" xfId="0" applyNumberFormat="1" applyFont="1" applyFill="1" applyBorder="1" applyAlignment="1" applyProtection="1">
      <alignment horizontal="left" vertical="top" wrapText="1"/>
    </xf>
    <xf numFmtId="0" fontId="3" fillId="8" borderId="46" xfId="0" applyFont="1" applyFill="1" applyBorder="1" applyAlignment="1" applyProtection="1">
      <alignment horizontal="left" vertical="top" wrapText="1"/>
    </xf>
    <xf numFmtId="49" fontId="3" fillId="8" borderId="46" xfId="0" applyNumberFormat="1" applyFont="1" applyFill="1" applyBorder="1" applyAlignment="1" applyProtection="1">
      <alignment horizontal="left" vertical="top" wrapText="1"/>
    </xf>
    <xf numFmtId="49" fontId="3" fillId="8" borderId="46" xfId="0" applyNumberFormat="1" applyFont="1" applyFill="1" applyBorder="1" applyAlignment="1" applyProtection="1">
      <alignment horizontal="center" vertical="center" wrapText="1"/>
    </xf>
    <xf numFmtId="49" fontId="3" fillId="8" borderId="13" xfId="0" applyNumberFormat="1" applyFont="1" applyFill="1" applyBorder="1" applyAlignment="1" applyProtection="1">
      <alignment horizontal="center" vertical="center" wrapText="1"/>
    </xf>
    <xf numFmtId="49" fontId="3" fillId="10" borderId="46" xfId="0" applyNumberFormat="1" applyFont="1" applyFill="1" applyBorder="1" applyAlignment="1" applyProtection="1">
      <alignment horizontal="left" vertical="top" wrapText="1"/>
    </xf>
    <xf numFmtId="49" fontId="3" fillId="2" borderId="25" xfId="0" applyNumberFormat="1" applyFont="1" applyFill="1" applyBorder="1" applyAlignment="1" applyProtection="1">
      <alignment horizontal="left" vertical="top" wrapText="1"/>
    </xf>
    <xf numFmtId="0" fontId="3" fillId="2" borderId="31" xfId="0" applyFont="1" applyFill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0" xfId="0" applyFont="1" applyBorder="1" applyProtection="1">
      <protection locked="0"/>
    </xf>
    <xf numFmtId="2" fontId="3" fillId="2" borderId="31" xfId="0" applyNumberFormat="1" applyFont="1" applyFill="1" applyBorder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42" xfId="0" applyFont="1" applyBorder="1" applyProtection="1">
      <protection locked="0"/>
    </xf>
    <xf numFmtId="0" fontId="3" fillId="2" borderId="0" xfId="0" applyFont="1" applyFill="1" applyProtection="1">
      <protection locked="0"/>
    </xf>
    <xf numFmtId="2" fontId="3" fillId="2" borderId="0" xfId="0" applyNumberFormat="1" applyFont="1" applyFill="1" applyProtection="1">
      <protection locked="0"/>
    </xf>
    <xf numFmtId="0" fontId="3" fillId="0" borderId="43" xfId="0" applyFont="1" applyBorder="1" applyProtection="1">
      <protection locked="0"/>
    </xf>
    <xf numFmtId="0" fontId="3" fillId="24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4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15" borderId="1" xfId="0" applyFont="1" applyFill="1" applyBorder="1" applyAlignment="1">
      <alignment horizontal="center"/>
    </xf>
    <xf numFmtId="0" fontId="2" fillId="15" borderId="3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21" borderId="39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0" fontId="2" fillId="21" borderId="40" xfId="0" applyFont="1" applyFill="1" applyBorder="1" applyAlignment="1">
      <alignment horizontal="center"/>
    </xf>
    <xf numFmtId="0" fontId="2" fillId="16" borderId="0" xfId="0" applyFont="1" applyFill="1" applyAlignment="1">
      <alignment horizontal="center"/>
    </xf>
    <xf numFmtId="0" fontId="2" fillId="22" borderId="39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40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2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2" borderId="3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111"/>
  <sheetViews>
    <sheetView view="pageBreakPreview" zoomScale="115" zoomScaleNormal="100" zoomScaleSheetLayoutView="115" workbookViewId="0">
      <selection activeCell="AA8" sqref="AA8:AK9"/>
    </sheetView>
  </sheetViews>
  <sheetFormatPr defaultRowHeight="12.75" x14ac:dyDescent="0.2"/>
  <cols>
    <col min="1" max="16" width="2.140625" style="175" customWidth="1"/>
    <col min="17" max="17" width="3" style="175" customWidth="1"/>
    <col min="18" max="24" width="2.140625" style="175" customWidth="1"/>
    <col min="25" max="25" width="2.7109375" style="175" customWidth="1"/>
    <col min="26" max="59" width="2.140625" style="175" customWidth="1"/>
    <col min="60" max="60" width="2.42578125" style="175" customWidth="1"/>
    <col min="61" max="16384" width="9.140625" style="175"/>
  </cols>
  <sheetData>
    <row r="1" spans="1:60" ht="18.75" thickBot="1" x14ac:dyDescent="0.3">
      <c r="A1" s="173"/>
      <c r="B1" s="174"/>
      <c r="C1" s="174"/>
      <c r="D1" s="174"/>
      <c r="E1" s="174"/>
      <c r="F1" s="174"/>
      <c r="G1" s="174"/>
      <c r="H1" s="174"/>
      <c r="I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6" t="s">
        <v>410</v>
      </c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7"/>
    </row>
    <row r="2" spans="1:60" ht="13.5" customHeight="1" thickTop="1" x14ac:dyDescent="0.2">
      <c r="A2" s="178"/>
      <c r="B2" s="179" t="s">
        <v>19</v>
      </c>
      <c r="C2" s="180"/>
      <c r="D2" s="180"/>
      <c r="E2" s="180"/>
      <c r="F2" s="180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181"/>
      <c r="AM2" s="179" t="s">
        <v>20</v>
      </c>
      <c r="AN2" s="179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2"/>
    </row>
    <row r="3" spans="1:60" ht="9" customHeight="1" x14ac:dyDescent="0.2">
      <c r="A3" s="183"/>
      <c r="B3" s="184"/>
      <c r="C3" s="185"/>
      <c r="D3" s="185"/>
      <c r="E3" s="185"/>
      <c r="F3" s="185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186"/>
      <c r="AM3" s="320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21"/>
    </row>
    <row r="4" spans="1:60" ht="13.5" thickBot="1" x14ac:dyDescent="0.25">
      <c r="A4" s="183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6"/>
      <c r="AM4" s="322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23"/>
    </row>
    <row r="5" spans="1:60" ht="13.5" thickTop="1" x14ac:dyDescent="0.2">
      <c r="A5" s="183"/>
      <c r="B5" s="184" t="s">
        <v>21</v>
      </c>
      <c r="C5" s="185"/>
      <c r="D5" s="185"/>
      <c r="E5" s="185"/>
      <c r="F5" s="185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186"/>
      <c r="AM5" s="187"/>
      <c r="AN5" s="184" t="s">
        <v>22</v>
      </c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2"/>
    </row>
    <row r="6" spans="1:60" x14ac:dyDescent="0.2">
      <c r="A6" s="183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6"/>
      <c r="AM6" s="320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21"/>
    </row>
    <row r="7" spans="1:60" ht="9.75" customHeight="1" thickBot="1" x14ac:dyDescent="0.25">
      <c r="A7" s="183"/>
      <c r="B7" s="185"/>
      <c r="C7" s="185"/>
      <c r="D7" s="185"/>
      <c r="E7" s="185"/>
      <c r="F7" s="185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186"/>
      <c r="AM7" s="322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23"/>
    </row>
    <row r="8" spans="1:60" ht="13.5" thickTop="1" x14ac:dyDescent="0.2">
      <c r="A8" s="183"/>
      <c r="B8" s="185"/>
      <c r="C8" s="185"/>
      <c r="D8" s="233" t="s">
        <v>24</v>
      </c>
      <c r="E8" s="185"/>
      <c r="F8" s="185"/>
      <c r="G8" s="187"/>
      <c r="H8" s="180"/>
      <c r="I8" s="234"/>
      <c r="J8" s="188" t="s">
        <v>423</v>
      </c>
      <c r="K8" s="316"/>
      <c r="L8" s="316"/>
      <c r="M8" s="316"/>
      <c r="N8" s="316"/>
      <c r="O8" s="316"/>
      <c r="P8" s="316"/>
      <c r="Q8" s="316"/>
      <c r="R8" s="316"/>
      <c r="S8" s="316"/>
      <c r="T8" s="317"/>
      <c r="U8" s="185"/>
      <c r="V8" s="185"/>
      <c r="W8" s="185"/>
      <c r="X8" s="187"/>
      <c r="Y8" s="180"/>
      <c r="Z8" s="188" t="s">
        <v>23</v>
      </c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7"/>
      <c r="AL8" s="186"/>
      <c r="AM8" s="187"/>
      <c r="AN8" s="184" t="s">
        <v>43</v>
      </c>
      <c r="AO8" s="180"/>
      <c r="AP8" s="180"/>
      <c r="AQ8" s="180"/>
      <c r="AR8" s="180"/>
      <c r="AS8" s="180"/>
      <c r="AT8" s="180"/>
      <c r="AU8" s="180"/>
      <c r="AV8" s="180"/>
      <c r="AW8" s="180" t="s">
        <v>24</v>
      </c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2"/>
    </row>
    <row r="9" spans="1:60" ht="12.75" customHeight="1" thickBot="1" x14ac:dyDescent="0.25">
      <c r="A9" s="183"/>
      <c r="B9" s="185"/>
      <c r="C9" s="185"/>
      <c r="D9" s="185"/>
      <c r="E9" s="185"/>
      <c r="F9" s="185"/>
      <c r="G9" s="189"/>
      <c r="H9" s="190"/>
      <c r="I9" s="190"/>
      <c r="J9" s="235"/>
      <c r="K9" s="318"/>
      <c r="L9" s="318"/>
      <c r="M9" s="318"/>
      <c r="N9" s="318"/>
      <c r="O9" s="318"/>
      <c r="P9" s="318"/>
      <c r="Q9" s="318"/>
      <c r="R9" s="318"/>
      <c r="S9" s="318"/>
      <c r="T9" s="319"/>
      <c r="U9" s="231"/>
      <c r="V9" s="231"/>
      <c r="W9" s="232"/>
      <c r="X9" s="189"/>
      <c r="Y9" s="190"/>
      <c r="Z9" s="190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9"/>
      <c r="AL9" s="186"/>
      <c r="AM9" s="324" t="s">
        <v>24</v>
      </c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6"/>
    </row>
    <row r="10" spans="1:60" ht="6.75" customHeight="1" thickTop="1" thickBot="1" x14ac:dyDescent="0.25">
      <c r="A10" s="191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2"/>
      <c r="AM10" s="327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28"/>
    </row>
    <row r="11" spans="1:60" ht="7.5" customHeight="1" thickTop="1" thickBot="1" x14ac:dyDescent="0.25">
      <c r="A11" s="178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2"/>
    </row>
    <row r="12" spans="1:60" ht="13.5" thickTop="1" x14ac:dyDescent="0.2">
      <c r="A12" s="183"/>
      <c r="B12" s="193"/>
      <c r="C12" s="194" t="s">
        <v>44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3"/>
      <c r="R12" s="194" t="s">
        <v>25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3"/>
      <c r="AH12" s="194" t="s">
        <v>36</v>
      </c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5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2"/>
    </row>
    <row r="13" spans="1:60" ht="4.5" customHeight="1" x14ac:dyDescent="0.2">
      <c r="A13" s="183"/>
      <c r="B13" s="183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3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3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96"/>
      <c r="AV13" s="185"/>
      <c r="AW13" s="185"/>
      <c r="AX13" s="185"/>
      <c r="AY13" s="185"/>
      <c r="AZ13" s="185"/>
      <c r="BA13" s="185"/>
      <c r="BB13" s="185"/>
      <c r="BC13" s="185"/>
      <c r="BD13" s="185"/>
      <c r="BE13" s="306"/>
      <c r="BF13" s="307"/>
      <c r="BG13" s="308"/>
      <c r="BH13" s="196"/>
    </row>
    <row r="14" spans="1:60" x14ac:dyDescent="0.2">
      <c r="A14" s="183"/>
      <c r="B14" s="75"/>
      <c r="C14" s="185" t="s">
        <v>226</v>
      </c>
      <c r="D14" s="185"/>
      <c r="E14" s="185"/>
      <c r="F14" s="185"/>
      <c r="G14" s="185"/>
      <c r="H14" s="185"/>
      <c r="I14" s="185"/>
      <c r="J14" s="97"/>
      <c r="K14" s="185" t="s">
        <v>227</v>
      </c>
      <c r="L14" s="185"/>
      <c r="M14" s="185"/>
      <c r="N14" s="185"/>
      <c r="O14" s="185"/>
      <c r="P14" s="185"/>
      <c r="Q14" s="75"/>
      <c r="R14" s="185" t="s">
        <v>228</v>
      </c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75"/>
      <c r="AH14" s="185" t="s">
        <v>228</v>
      </c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96"/>
      <c r="AV14" s="197" t="s">
        <v>26</v>
      </c>
      <c r="AW14" s="184"/>
      <c r="AX14" s="185"/>
      <c r="AY14" s="185"/>
      <c r="AZ14" s="185"/>
      <c r="BA14" s="185"/>
      <c r="BB14" s="185"/>
      <c r="BC14" s="185"/>
      <c r="BD14" s="185"/>
      <c r="BE14" s="309"/>
      <c r="BF14" s="310"/>
      <c r="BG14" s="311"/>
      <c r="BH14" s="196"/>
    </row>
    <row r="15" spans="1:60" ht="3" customHeight="1" x14ac:dyDescent="0.2">
      <c r="A15" s="183"/>
      <c r="B15" s="183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3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3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96"/>
      <c r="AV15" s="185"/>
      <c r="AW15" s="185"/>
      <c r="AX15" s="185"/>
      <c r="AY15" s="185"/>
      <c r="AZ15" s="185"/>
      <c r="BA15" s="185"/>
      <c r="BB15" s="185"/>
      <c r="BC15" s="185"/>
      <c r="BD15" s="185"/>
      <c r="BE15" s="309"/>
      <c r="BF15" s="310"/>
      <c r="BG15" s="311"/>
      <c r="BH15" s="196"/>
    </row>
    <row r="16" spans="1:60" x14ac:dyDescent="0.2">
      <c r="A16" s="183"/>
      <c r="B16" s="18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185"/>
      <c r="P16" s="185"/>
      <c r="Q16" s="75"/>
      <c r="R16" s="185" t="s">
        <v>226</v>
      </c>
      <c r="S16" s="185"/>
      <c r="T16" s="185"/>
      <c r="U16" s="185"/>
      <c r="V16" s="185"/>
      <c r="W16" s="185"/>
      <c r="X16" s="185"/>
      <c r="Y16" s="97"/>
      <c r="Z16" s="185" t="s">
        <v>227</v>
      </c>
      <c r="AA16" s="185"/>
      <c r="AB16" s="185"/>
      <c r="AC16" s="185"/>
      <c r="AD16" s="185"/>
      <c r="AE16" s="185"/>
      <c r="AF16" s="185"/>
      <c r="AG16" s="75"/>
      <c r="AH16" s="185" t="s">
        <v>226</v>
      </c>
      <c r="AI16" s="185"/>
      <c r="AJ16" s="185"/>
      <c r="AK16" s="185"/>
      <c r="AL16" s="185"/>
      <c r="AM16" s="185"/>
      <c r="AN16" s="185"/>
      <c r="AO16" s="97"/>
      <c r="AP16" s="185" t="s">
        <v>227</v>
      </c>
      <c r="AQ16" s="185"/>
      <c r="AR16" s="185"/>
      <c r="AS16" s="185"/>
      <c r="AT16" s="185"/>
      <c r="AU16" s="196"/>
      <c r="AV16" s="184"/>
      <c r="AW16" s="184"/>
      <c r="AX16" s="184"/>
      <c r="AY16" s="184"/>
      <c r="AZ16" s="184"/>
      <c r="BA16" s="184"/>
      <c r="BB16" s="184"/>
      <c r="BC16" s="184"/>
      <c r="BD16" s="185"/>
      <c r="BE16" s="312"/>
      <c r="BF16" s="313"/>
      <c r="BG16" s="314"/>
      <c r="BH16" s="196"/>
    </row>
    <row r="17" spans="1:63" ht="3" customHeight="1" x14ac:dyDescent="0.2">
      <c r="A17" s="183"/>
      <c r="B17" s="183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3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3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96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96"/>
    </row>
    <row r="18" spans="1:63" ht="13.5" thickBot="1" x14ac:dyDescent="0.25">
      <c r="A18" s="183"/>
      <c r="B18" s="18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185"/>
      <c r="P18" s="185"/>
      <c r="Q18" s="18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185"/>
      <c r="AE18" s="185"/>
      <c r="AF18" s="185"/>
      <c r="AG18" s="18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185"/>
      <c r="AU18" s="196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8"/>
    </row>
    <row r="19" spans="1:63" ht="3" customHeight="1" thickTop="1" thickBot="1" x14ac:dyDescent="0.25">
      <c r="A19" s="183"/>
      <c r="B19" s="183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3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3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96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96"/>
    </row>
    <row r="20" spans="1:63" x14ac:dyDescent="0.2">
      <c r="A20" s="183"/>
      <c r="B20" s="199"/>
      <c r="C20" s="200" t="s">
        <v>234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199"/>
      <c r="R20" s="200" t="s">
        <v>237</v>
      </c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199"/>
      <c r="AH20" s="200" t="s">
        <v>239</v>
      </c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199"/>
      <c r="AW20" s="200" t="s">
        <v>40</v>
      </c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1"/>
    </row>
    <row r="21" spans="1:63" ht="3" customHeight="1" x14ac:dyDescent="0.2">
      <c r="A21" s="183"/>
      <c r="B21" s="183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3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3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3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96"/>
    </row>
    <row r="22" spans="1:63" x14ac:dyDescent="0.2">
      <c r="A22" s="183"/>
      <c r="B22" s="202"/>
      <c r="C22" s="184"/>
      <c r="D22" s="97"/>
      <c r="E22" s="185" t="s">
        <v>235</v>
      </c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202"/>
      <c r="R22" s="184"/>
      <c r="S22" s="97"/>
      <c r="T22" s="185" t="s">
        <v>68</v>
      </c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202"/>
      <c r="AH22" s="184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202"/>
      <c r="AW22" s="184"/>
      <c r="AX22" s="97"/>
      <c r="AY22" s="185" t="s">
        <v>229</v>
      </c>
      <c r="AZ22" s="185"/>
      <c r="BA22" s="185"/>
      <c r="BB22" s="185"/>
      <c r="BC22" s="185"/>
      <c r="BD22" s="185"/>
      <c r="BE22" s="185"/>
      <c r="BF22" s="185"/>
      <c r="BG22" s="185"/>
      <c r="BH22" s="196"/>
    </row>
    <row r="23" spans="1:63" ht="3" customHeight="1" x14ac:dyDescent="0.2">
      <c r="A23" s="183"/>
      <c r="B23" s="183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3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3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185"/>
      <c r="AV23" s="183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96"/>
    </row>
    <row r="24" spans="1:63" x14ac:dyDescent="0.2">
      <c r="A24" s="183"/>
      <c r="B24" s="203"/>
      <c r="C24" s="184"/>
      <c r="D24" s="97"/>
      <c r="E24" s="185" t="s">
        <v>236</v>
      </c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203"/>
      <c r="R24" s="184"/>
      <c r="S24" s="97"/>
      <c r="T24" s="185" t="s">
        <v>238</v>
      </c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203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185"/>
      <c r="AV24" s="203"/>
      <c r="AW24" s="184"/>
      <c r="AX24" s="97"/>
      <c r="AY24" s="185" t="s">
        <v>45</v>
      </c>
      <c r="AZ24" s="185"/>
      <c r="BA24" s="185"/>
      <c r="BB24" s="185"/>
      <c r="BC24" s="185"/>
      <c r="BD24" s="185"/>
      <c r="BE24" s="185"/>
      <c r="BF24" s="185"/>
      <c r="BG24" s="185"/>
      <c r="BH24" s="196"/>
    </row>
    <row r="25" spans="1:63" ht="3" customHeight="1" x14ac:dyDescent="0.2">
      <c r="A25" s="183"/>
      <c r="B25" s="183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3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3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185"/>
      <c r="AV25" s="183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96"/>
    </row>
    <row r="26" spans="1:63" x14ac:dyDescent="0.2">
      <c r="A26" s="183"/>
      <c r="B26" s="183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3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3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185"/>
      <c r="AV26" s="183"/>
      <c r="AW26" s="185"/>
      <c r="AX26" s="97"/>
      <c r="AY26" s="185" t="s">
        <v>46</v>
      </c>
      <c r="AZ26" s="185"/>
      <c r="BA26" s="184"/>
      <c r="BB26" s="184"/>
      <c r="BC26" s="184"/>
      <c r="BD26" s="185"/>
      <c r="BE26" s="185"/>
      <c r="BF26" s="185"/>
      <c r="BG26" s="185"/>
      <c r="BH26" s="196"/>
    </row>
    <row r="27" spans="1:63" ht="3" customHeight="1" x14ac:dyDescent="0.2">
      <c r="A27" s="183"/>
      <c r="B27" s="183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3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185"/>
      <c r="AV27" s="183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96"/>
    </row>
    <row r="28" spans="1:63" x14ac:dyDescent="0.2">
      <c r="A28" s="183"/>
      <c r="B28" s="183"/>
      <c r="C28" s="185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185"/>
      <c r="Q28" s="183"/>
      <c r="R28" s="185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185"/>
      <c r="AF28" s="185"/>
      <c r="AG28" s="183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3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96"/>
      <c r="BJ28" s="204"/>
      <c r="BK28" s="205"/>
    </row>
    <row r="29" spans="1:63" ht="3" customHeight="1" thickBot="1" x14ac:dyDescent="0.25">
      <c r="A29" s="191"/>
      <c r="B29" s="191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1"/>
      <c r="R29" s="190"/>
      <c r="S29" s="185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1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1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8"/>
    </row>
    <row r="30" spans="1:63" ht="13.5" thickTop="1" x14ac:dyDescent="0.2">
      <c r="A30" s="206"/>
      <c r="B30" s="207"/>
      <c r="C30" s="207" t="s">
        <v>231</v>
      </c>
      <c r="D30" s="207"/>
      <c r="E30" s="207"/>
      <c r="F30" s="207"/>
      <c r="G30" s="207"/>
      <c r="H30" s="207"/>
      <c r="I30" s="208"/>
      <c r="J30" s="208"/>
      <c r="K30" s="208"/>
      <c r="L30" s="208"/>
      <c r="M30" s="208"/>
      <c r="N30" s="208"/>
      <c r="O30" s="208"/>
      <c r="P30" s="208"/>
      <c r="Q30" s="208"/>
      <c r="R30" s="207"/>
      <c r="S30" s="209"/>
      <c r="T30" s="210"/>
      <c r="U30" s="208"/>
      <c r="V30" s="207" t="s">
        <v>47</v>
      </c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11"/>
      <c r="AP30" s="207" t="s">
        <v>48</v>
      </c>
      <c r="AQ30" s="207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12"/>
      <c r="BK30" s="205"/>
    </row>
    <row r="31" spans="1:63" ht="3" customHeight="1" x14ac:dyDescent="0.2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213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6"/>
      <c r="AP31" s="213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96"/>
      <c r="BJ31" s="175" t="s">
        <v>27</v>
      </c>
    </row>
    <row r="32" spans="1:63" x14ac:dyDescent="0.2">
      <c r="A32" s="183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185"/>
      <c r="T32" s="213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185"/>
      <c r="AM32" s="185"/>
      <c r="AN32" s="185"/>
      <c r="AO32" s="186"/>
      <c r="AP32" s="213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196"/>
      <c r="BK32" s="205"/>
    </row>
    <row r="33" spans="1:63" ht="3" customHeight="1" x14ac:dyDescent="0.2">
      <c r="A33" s="183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185"/>
      <c r="T33" s="213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185"/>
      <c r="AM33" s="185"/>
      <c r="AN33" s="185"/>
      <c r="AO33" s="186"/>
      <c r="AP33" s="213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2"/>
      <c r="BD33" s="302"/>
      <c r="BE33" s="302"/>
      <c r="BF33" s="302"/>
      <c r="BG33" s="302"/>
      <c r="BH33" s="196"/>
      <c r="BJ33" s="175" t="s">
        <v>28</v>
      </c>
    </row>
    <row r="34" spans="1:63" x14ac:dyDescent="0.2">
      <c r="A34" s="183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185"/>
      <c r="T34" s="213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185"/>
      <c r="AM34" s="185"/>
      <c r="AN34" s="214"/>
      <c r="AO34" s="186"/>
      <c r="AP34" s="185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302"/>
      <c r="BF34" s="302"/>
      <c r="BG34" s="302"/>
      <c r="BH34" s="196"/>
      <c r="BJ34" s="175" t="s">
        <v>24</v>
      </c>
      <c r="BK34" s="205"/>
    </row>
    <row r="35" spans="1:63" ht="3" customHeight="1" x14ac:dyDescent="0.2">
      <c r="A35" s="183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185"/>
      <c r="T35" s="213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185"/>
      <c r="AM35" s="185"/>
      <c r="AN35" s="185"/>
      <c r="AO35" s="186"/>
      <c r="AP35" s="185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196"/>
      <c r="BJ35" s="175" t="s">
        <v>29</v>
      </c>
    </row>
    <row r="36" spans="1:63" x14ac:dyDescent="0.2">
      <c r="A36" s="183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185"/>
      <c r="T36" s="215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185"/>
      <c r="AM36" s="185"/>
      <c r="AN36" s="214"/>
      <c r="AO36" s="186"/>
      <c r="AP36" s="185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196"/>
    </row>
    <row r="37" spans="1:63" ht="3" customHeight="1" x14ac:dyDescent="0.2">
      <c r="A37" s="183"/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185"/>
      <c r="T37" s="213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185"/>
      <c r="AM37" s="185"/>
      <c r="AN37" s="185"/>
      <c r="AO37" s="186"/>
      <c r="AP37" s="185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196"/>
      <c r="BJ37" s="175" t="s">
        <v>30</v>
      </c>
    </row>
    <row r="38" spans="1:63" x14ac:dyDescent="0.2">
      <c r="A38" s="183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185"/>
      <c r="T38" s="213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185"/>
      <c r="AM38" s="185"/>
      <c r="AN38" s="214"/>
      <c r="AO38" s="185"/>
      <c r="AP38" s="213"/>
      <c r="AQ38" s="302"/>
      <c r="AR38" s="302"/>
      <c r="AS38" s="302"/>
      <c r="AT38" s="302"/>
      <c r="AU38" s="302"/>
      <c r="AV38" s="302"/>
      <c r="AW38" s="302"/>
      <c r="AX38" s="302"/>
      <c r="AY38" s="302"/>
      <c r="AZ38" s="302"/>
      <c r="BA38" s="302"/>
      <c r="BB38" s="302"/>
      <c r="BC38" s="302"/>
      <c r="BD38" s="302"/>
      <c r="BE38" s="302"/>
      <c r="BF38" s="302"/>
      <c r="BG38" s="302"/>
      <c r="BH38" s="196"/>
    </row>
    <row r="39" spans="1:63" ht="3" customHeight="1" x14ac:dyDescent="0.2">
      <c r="A39" s="183"/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185"/>
      <c r="T39" s="213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185"/>
      <c r="AM39" s="185"/>
      <c r="AN39" s="185"/>
      <c r="AO39" s="185"/>
      <c r="AP39" s="213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196"/>
    </row>
    <row r="40" spans="1:63" x14ac:dyDescent="0.2">
      <c r="A40" s="18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185"/>
      <c r="T40" s="215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185"/>
      <c r="AM40" s="185"/>
      <c r="AN40" s="214"/>
      <c r="AO40" s="185"/>
      <c r="AP40" s="21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  <c r="BH40" s="196"/>
      <c r="BK40" s="184"/>
    </row>
    <row r="41" spans="1:63" ht="3.75" customHeight="1" thickBot="1" x14ac:dyDescent="0.25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213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9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96"/>
    </row>
    <row r="42" spans="1:63" ht="13.5" thickTop="1" x14ac:dyDescent="0.2">
      <c r="A42" s="216"/>
      <c r="B42" s="217"/>
      <c r="C42" s="217" t="s">
        <v>32</v>
      </c>
      <c r="D42" s="217"/>
      <c r="E42" s="217"/>
      <c r="F42" s="217"/>
      <c r="G42" s="217"/>
      <c r="H42" s="217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7"/>
      <c r="T42" s="210"/>
      <c r="U42" s="218"/>
      <c r="V42" s="217" t="s">
        <v>31</v>
      </c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9" t="s">
        <v>49</v>
      </c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1"/>
    </row>
    <row r="43" spans="1:63" ht="3" customHeight="1" x14ac:dyDescent="0.2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213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213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96"/>
    </row>
    <row r="44" spans="1:63" x14ac:dyDescent="0.2">
      <c r="A44" s="183"/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185"/>
      <c r="T44" s="213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185"/>
      <c r="AM44" s="185"/>
      <c r="AN44" s="185"/>
      <c r="AO44" s="185"/>
      <c r="AP44" s="213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196"/>
    </row>
    <row r="45" spans="1:63" ht="3" customHeight="1" x14ac:dyDescent="0.2">
      <c r="A45" s="183"/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185"/>
      <c r="T45" s="213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185"/>
      <c r="AM45" s="185"/>
      <c r="AN45" s="185"/>
      <c r="AO45" s="185"/>
      <c r="AP45" s="213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/>
      <c r="BD45" s="302"/>
      <c r="BE45" s="302"/>
      <c r="BF45" s="302"/>
      <c r="BG45" s="302"/>
      <c r="BH45" s="196"/>
    </row>
    <row r="46" spans="1:63" x14ac:dyDescent="0.2">
      <c r="A46" s="183"/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185"/>
      <c r="T46" s="215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185"/>
      <c r="AM46" s="185"/>
      <c r="AN46" s="185"/>
      <c r="AO46" s="185"/>
      <c r="AP46" s="213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  <c r="BD46" s="302"/>
      <c r="BE46" s="302"/>
      <c r="BF46" s="302"/>
      <c r="BG46" s="302"/>
      <c r="BH46" s="196"/>
    </row>
    <row r="47" spans="1:63" ht="3" customHeight="1" x14ac:dyDescent="0.2">
      <c r="A47" s="183"/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185"/>
      <c r="T47" s="213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185"/>
      <c r="AM47" s="185"/>
      <c r="AN47" s="185"/>
      <c r="AO47" s="185"/>
      <c r="AP47" s="213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196"/>
    </row>
    <row r="48" spans="1:63" ht="14.25" customHeight="1" x14ac:dyDescent="0.2">
      <c r="A48" s="183"/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185"/>
      <c r="T48" s="213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185"/>
      <c r="AM48" s="185"/>
      <c r="AN48" s="185"/>
      <c r="AO48" s="185"/>
      <c r="AP48" s="213"/>
      <c r="AQ48" s="302"/>
      <c r="AR48" s="302"/>
      <c r="AS48" s="302"/>
      <c r="AT48" s="302"/>
      <c r="AU48" s="302"/>
      <c r="AV48" s="302"/>
      <c r="AW48" s="302"/>
      <c r="AX48" s="302"/>
      <c r="AY48" s="302"/>
      <c r="AZ48" s="302"/>
      <c r="BA48" s="302"/>
      <c r="BB48" s="302"/>
      <c r="BC48" s="302"/>
      <c r="BD48" s="302"/>
      <c r="BE48" s="302"/>
      <c r="BF48" s="302"/>
      <c r="BG48" s="302"/>
      <c r="BH48" s="196"/>
    </row>
    <row r="49" spans="1:60" ht="3" customHeight="1" x14ac:dyDescent="0.2">
      <c r="A49" s="183"/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185"/>
      <c r="T49" s="213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185"/>
      <c r="AM49" s="185"/>
      <c r="AN49" s="185"/>
      <c r="AO49" s="185"/>
      <c r="AP49" s="213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196"/>
    </row>
    <row r="50" spans="1:60" x14ac:dyDescent="0.2">
      <c r="A50" s="183"/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185"/>
      <c r="T50" s="213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185"/>
      <c r="AM50" s="185"/>
      <c r="AN50" s="185"/>
      <c r="AO50" s="185"/>
      <c r="AP50" s="213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302"/>
      <c r="BB50" s="302"/>
      <c r="BC50" s="302"/>
      <c r="BD50" s="302"/>
      <c r="BE50" s="302"/>
      <c r="BF50" s="302"/>
      <c r="BG50" s="302"/>
      <c r="BH50" s="196"/>
    </row>
    <row r="51" spans="1:60" ht="3" customHeight="1" x14ac:dyDescent="0.2">
      <c r="A51" s="183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185"/>
      <c r="T51" s="213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185"/>
      <c r="AM51" s="185"/>
      <c r="AN51" s="185"/>
      <c r="AO51" s="185"/>
      <c r="AP51" s="213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196"/>
    </row>
    <row r="52" spans="1:60" x14ac:dyDescent="0.2">
      <c r="A52" s="183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185"/>
      <c r="T52" s="21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185"/>
      <c r="AM52" s="185"/>
      <c r="AN52" s="185"/>
      <c r="AO52" s="185"/>
      <c r="AP52" s="21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  <c r="BH52" s="196"/>
    </row>
    <row r="53" spans="1:60" ht="3" customHeight="1" thickBot="1" x14ac:dyDescent="0.25">
      <c r="A53" s="183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213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213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96"/>
    </row>
    <row r="54" spans="1:60" ht="13.5" thickTop="1" x14ac:dyDescent="0.2">
      <c r="A54" s="216"/>
      <c r="B54" s="217"/>
      <c r="C54" s="217" t="s">
        <v>34</v>
      </c>
      <c r="D54" s="217"/>
      <c r="E54" s="217"/>
      <c r="F54" s="217"/>
      <c r="G54" s="217"/>
      <c r="H54" s="217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7"/>
      <c r="T54" s="210"/>
      <c r="U54" s="218"/>
      <c r="V54" s="217" t="s">
        <v>33</v>
      </c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0" t="s">
        <v>230</v>
      </c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1"/>
    </row>
    <row r="55" spans="1:60" ht="3" customHeight="1" x14ac:dyDescent="0.2">
      <c r="A55" s="183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213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213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96"/>
    </row>
    <row r="56" spans="1:60" x14ac:dyDescent="0.2">
      <c r="A56" s="183"/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185"/>
      <c r="T56" s="215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185"/>
      <c r="AM56" s="185"/>
      <c r="AN56" s="214"/>
      <c r="AO56" s="185"/>
      <c r="AP56" s="213"/>
      <c r="AQ56" s="302"/>
      <c r="AR56" s="302"/>
      <c r="AS56" s="302"/>
      <c r="AT56" s="302"/>
      <c r="AU56" s="302"/>
      <c r="AV56" s="302"/>
      <c r="AW56" s="302"/>
      <c r="AX56" s="302"/>
      <c r="AY56" s="302"/>
      <c r="AZ56" s="302"/>
      <c r="BA56" s="302"/>
      <c r="BB56" s="302"/>
      <c r="BC56" s="302"/>
      <c r="BD56" s="302"/>
      <c r="BE56" s="302"/>
      <c r="BF56" s="302"/>
      <c r="BG56" s="302"/>
      <c r="BH56" s="196"/>
    </row>
    <row r="57" spans="1:60" ht="3" customHeight="1" x14ac:dyDescent="0.2">
      <c r="A57" s="183"/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185"/>
      <c r="T57" s="213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185"/>
      <c r="AM57" s="185"/>
      <c r="AN57" s="185"/>
      <c r="AO57" s="185"/>
      <c r="AP57" s="213"/>
      <c r="AQ57" s="302"/>
      <c r="AR57" s="302"/>
      <c r="AS57" s="302"/>
      <c r="AT57" s="302"/>
      <c r="AU57" s="302"/>
      <c r="AV57" s="302"/>
      <c r="AW57" s="302"/>
      <c r="AX57" s="302"/>
      <c r="AY57" s="302"/>
      <c r="AZ57" s="302"/>
      <c r="BA57" s="302"/>
      <c r="BB57" s="302"/>
      <c r="BC57" s="302"/>
      <c r="BD57" s="302"/>
      <c r="BE57" s="302"/>
      <c r="BF57" s="302"/>
      <c r="BG57" s="302"/>
      <c r="BH57" s="196"/>
    </row>
    <row r="58" spans="1:60" x14ac:dyDescent="0.2">
      <c r="A58" s="183"/>
      <c r="B58" s="302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185"/>
      <c r="T58" s="213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185"/>
      <c r="AM58" s="185"/>
      <c r="AN58" s="185"/>
      <c r="AO58" s="185"/>
      <c r="AP58" s="213"/>
      <c r="AQ58" s="302"/>
      <c r="AR58" s="302"/>
      <c r="AS58" s="302"/>
      <c r="AT58" s="302"/>
      <c r="AU58" s="302"/>
      <c r="AV58" s="302"/>
      <c r="AW58" s="302"/>
      <c r="AX58" s="302"/>
      <c r="AY58" s="302"/>
      <c r="AZ58" s="302"/>
      <c r="BA58" s="302"/>
      <c r="BB58" s="302"/>
      <c r="BC58" s="302"/>
      <c r="BD58" s="302"/>
      <c r="BE58" s="302"/>
      <c r="BF58" s="302"/>
      <c r="BG58" s="302"/>
      <c r="BH58" s="196"/>
    </row>
    <row r="59" spans="1:60" ht="3" customHeight="1" x14ac:dyDescent="0.2">
      <c r="A59" s="183"/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185"/>
      <c r="T59" s="213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185"/>
      <c r="AM59" s="185"/>
      <c r="AN59" s="185"/>
      <c r="AO59" s="185"/>
      <c r="AP59" s="213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  <c r="BC59" s="302"/>
      <c r="BD59" s="302"/>
      <c r="BE59" s="302"/>
      <c r="BF59" s="302"/>
      <c r="BG59" s="302"/>
      <c r="BH59" s="196"/>
    </row>
    <row r="60" spans="1:60" x14ac:dyDescent="0.2">
      <c r="A60" s="183"/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185"/>
      <c r="T60" s="215"/>
      <c r="U60" s="302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185"/>
      <c r="AM60" s="185"/>
      <c r="AN60" s="214"/>
      <c r="AO60" s="185"/>
      <c r="AP60" s="213"/>
      <c r="AQ60" s="302"/>
      <c r="AR60" s="302"/>
      <c r="AS60" s="302"/>
      <c r="AT60" s="302"/>
      <c r="AU60" s="302"/>
      <c r="AV60" s="302"/>
      <c r="AW60" s="302"/>
      <c r="AX60" s="302"/>
      <c r="AY60" s="302"/>
      <c r="AZ60" s="302"/>
      <c r="BA60" s="302"/>
      <c r="BB60" s="302"/>
      <c r="BC60" s="302"/>
      <c r="BD60" s="302"/>
      <c r="BE60" s="302"/>
      <c r="BF60" s="302"/>
      <c r="BG60" s="302"/>
      <c r="BH60" s="196"/>
    </row>
    <row r="61" spans="1:60" ht="3" customHeight="1" x14ac:dyDescent="0.2">
      <c r="A61" s="183"/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185"/>
      <c r="T61" s="213"/>
      <c r="U61" s="302"/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185"/>
      <c r="AM61" s="185"/>
      <c r="AN61" s="185"/>
      <c r="AO61" s="185"/>
      <c r="AP61" s="213"/>
      <c r="AQ61" s="302"/>
      <c r="AR61" s="302"/>
      <c r="AS61" s="302"/>
      <c r="AT61" s="302"/>
      <c r="AU61" s="302"/>
      <c r="AV61" s="302"/>
      <c r="AW61" s="302"/>
      <c r="AX61" s="302"/>
      <c r="AY61" s="302"/>
      <c r="AZ61" s="302"/>
      <c r="BA61" s="302"/>
      <c r="BB61" s="302"/>
      <c r="BC61" s="302"/>
      <c r="BD61" s="302"/>
      <c r="BE61" s="302"/>
      <c r="BF61" s="302"/>
      <c r="BG61" s="302"/>
      <c r="BH61" s="196"/>
    </row>
    <row r="62" spans="1:60" x14ac:dyDescent="0.2">
      <c r="A62" s="183"/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185"/>
      <c r="T62" s="215"/>
      <c r="U62" s="302"/>
      <c r="V62" s="302"/>
      <c r="W62" s="302"/>
      <c r="X62" s="302"/>
      <c r="Y62" s="302"/>
      <c r="Z62" s="302"/>
      <c r="AA62" s="302"/>
      <c r="AB62" s="302"/>
      <c r="AC62" s="302"/>
      <c r="AD62" s="302"/>
      <c r="AE62" s="302"/>
      <c r="AF62" s="302"/>
      <c r="AG62" s="302"/>
      <c r="AH62" s="302"/>
      <c r="AI62" s="302"/>
      <c r="AJ62" s="302"/>
      <c r="AK62" s="302"/>
      <c r="AL62" s="185"/>
      <c r="AM62" s="185"/>
      <c r="AN62" s="185"/>
      <c r="AO62" s="185"/>
      <c r="AP62" s="213"/>
      <c r="AQ62" s="302"/>
      <c r="AR62" s="302"/>
      <c r="AS62" s="302"/>
      <c r="AT62" s="302"/>
      <c r="AU62" s="302"/>
      <c r="AV62" s="302"/>
      <c r="AW62" s="302"/>
      <c r="AX62" s="302"/>
      <c r="AY62" s="302"/>
      <c r="AZ62" s="302"/>
      <c r="BA62" s="302"/>
      <c r="BB62" s="302"/>
      <c r="BC62" s="302"/>
      <c r="BD62" s="302"/>
      <c r="BE62" s="302"/>
      <c r="BF62" s="302"/>
      <c r="BG62" s="302"/>
      <c r="BH62" s="196"/>
    </row>
    <row r="63" spans="1:60" ht="3" customHeight="1" x14ac:dyDescent="0.2">
      <c r="A63" s="183"/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185"/>
      <c r="T63" s="213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185"/>
      <c r="AM63" s="185"/>
      <c r="AN63" s="185"/>
      <c r="AO63" s="185"/>
      <c r="AP63" s="213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2"/>
      <c r="BE63" s="302"/>
      <c r="BF63" s="302"/>
      <c r="BG63" s="302"/>
      <c r="BH63" s="196"/>
    </row>
    <row r="64" spans="1:60" x14ac:dyDescent="0.2">
      <c r="A64" s="183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185"/>
      <c r="T64" s="21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185"/>
      <c r="AM64" s="185"/>
      <c r="AN64" s="185"/>
      <c r="AO64" s="185"/>
      <c r="AP64" s="21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  <c r="BH64" s="196"/>
    </row>
    <row r="65" spans="1:60" ht="3.75" customHeight="1" thickBot="1" x14ac:dyDescent="0.25">
      <c r="A65" s="183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213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213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96"/>
    </row>
    <row r="66" spans="1:60" ht="13.5" thickTop="1" x14ac:dyDescent="0.2">
      <c r="A66" s="216"/>
      <c r="B66" s="217"/>
      <c r="C66" s="217" t="s">
        <v>35</v>
      </c>
      <c r="D66" s="217"/>
      <c r="E66" s="217"/>
      <c r="F66" s="217"/>
      <c r="G66" s="217"/>
      <c r="H66" s="217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7"/>
      <c r="T66" s="210"/>
      <c r="U66" s="218"/>
      <c r="V66" s="217" t="s">
        <v>280</v>
      </c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0" t="s">
        <v>281</v>
      </c>
      <c r="AQ66" s="217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223"/>
    </row>
    <row r="67" spans="1:60" ht="3" customHeight="1" x14ac:dyDescent="0.2">
      <c r="A67" s="183"/>
      <c r="B67" s="185"/>
      <c r="C67" s="185"/>
      <c r="D67" s="185"/>
      <c r="E67" s="185"/>
      <c r="F67" s="185"/>
      <c r="G67" s="185"/>
      <c r="H67" s="185"/>
      <c r="I67" s="222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213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213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96"/>
    </row>
    <row r="68" spans="1:60" x14ac:dyDescent="0.2">
      <c r="A68" s="183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185"/>
      <c r="T68" s="213"/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185"/>
      <c r="AM68" s="185"/>
      <c r="AN68" s="185"/>
      <c r="AO68" s="185"/>
      <c r="AP68" s="213"/>
      <c r="AQ68" s="302"/>
      <c r="AR68" s="302"/>
      <c r="AS68" s="302"/>
      <c r="AT68" s="302"/>
      <c r="AU68" s="302"/>
      <c r="AV68" s="302"/>
      <c r="AW68" s="302"/>
      <c r="AX68" s="302"/>
      <c r="AY68" s="302"/>
      <c r="AZ68" s="302"/>
      <c r="BA68" s="302"/>
      <c r="BB68" s="302"/>
      <c r="BC68" s="302"/>
      <c r="BD68" s="302"/>
      <c r="BE68" s="302"/>
      <c r="BF68" s="302"/>
      <c r="BG68" s="302"/>
      <c r="BH68" s="196"/>
    </row>
    <row r="69" spans="1:60" ht="3" customHeight="1" x14ac:dyDescent="0.2">
      <c r="A69" s="183"/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  <c r="R69" s="302"/>
      <c r="S69" s="185"/>
      <c r="T69" s="213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185"/>
      <c r="AM69" s="185"/>
      <c r="AN69" s="185"/>
      <c r="AO69" s="185"/>
      <c r="AP69" s="213"/>
      <c r="AQ69" s="302"/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B69" s="302"/>
      <c r="BC69" s="302"/>
      <c r="BD69" s="302"/>
      <c r="BE69" s="302"/>
      <c r="BF69" s="302"/>
      <c r="BG69" s="302"/>
      <c r="BH69" s="196"/>
    </row>
    <row r="70" spans="1:60" x14ac:dyDescent="0.2">
      <c r="A70" s="183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185"/>
      <c r="T70" s="213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185"/>
      <c r="AM70" s="185"/>
      <c r="AN70" s="185"/>
      <c r="AO70" s="185"/>
      <c r="AP70" s="213"/>
      <c r="AQ70" s="302"/>
      <c r="AR70" s="302"/>
      <c r="AS70" s="302"/>
      <c r="AT70" s="302"/>
      <c r="AU70" s="302"/>
      <c r="AV70" s="302"/>
      <c r="AW70" s="302"/>
      <c r="AX70" s="302"/>
      <c r="AY70" s="302"/>
      <c r="AZ70" s="302"/>
      <c r="BA70" s="302"/>
      <c r="BB70" s="302"/>
      <c r="BC70" s="302"/>
      <c r="BD70" s="302"/>
      <c r="BE70" s="302"/>
      <c r="BF70" s="302"/>
      <c r="BG70" s="302"/>
      <c r="BH70" s="196"/>
    </row>
    <row r="71" spans="1:60" ht="3" customHeight="1" x14ac:dyDescent="0.2">
      <c r="A71" s="183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185"/>
      <c r="T71" s="213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185"/>
      <c r="AM71" s="185"/>
      <c r="AN71" s="185"/>
      <c r="AO71" s="185"/>
      <c r="AP71" s="213"/>
      <c r="AQ71" s="302"/>
      <c r="AR71" s="302"/>
      <c r="AS71" s="302"/>
      <c r="AT71" s="302"/>
      <c r="AU71" s="302"/>
      <c r="AV71" s="302"/>
      <c r="AW71" s="302"/>
      <c r="AX71" s="302"/>
      <c r="AY71" s="302"/>
      <c r="AZ71" s="302"/>
      <c r="BA71" s="302"/>
      <c r="BB71" s="302"/>
      <c r="BC71" s="302"/>
      <c r="BD71" s="302"/>
      <c r="BE71" s="302"/>
      <c r="BF71" s="302"/>
      <c r="BG71" s="302"/>
      <c r="BH71" s="196"/>
    </row>
    <row r="72" spans="1:60" x14ac:dyDescent="0.2">
      <c r="A72" s="183"/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185"/>
      <c r="T72" s="213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185"/>
      <c r="AM72" s="185"/>
      <c r="AN72" s="185"/>
      <c r="AO72" s="185"/>
      <c r="AP72" s="213"/>
      <c r="AQ72" s="302"/>
      <c r="AR72" s="302"/>
      <c r="AS72" s="302"/>
      <c r="AT72" s="302"/>
      <c r="AU72" s="302"/>
      <c r="AV72" s="302"/>
      <c r="AW72" s="302"/>
      <c r="AX72" s="302"/>
      <c r="AY72" s="302"/>
      <c r="AZ72" s="302"/>
      <c r="BA72" s="302"/>
      <c r="BB72" s="302"/>
      <c r="BC72" s="302"/>
      <c r="BD72" s="302"/>
      <c r="BE72" s="302"/>
      <c r="BF72" s="302"/>
      <c r="BG72" s="302"/>
      <c r="BH72" s="196"/>
    </row>
    <row r="73" spans="1:60" ht="3" customHeight="1" x14ac:dyDescent="0.2">
      <c r="A73" s="183"/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185"/>
      <c r="T73" s="213"/>
      <c r="U73" s="302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185"/>
      <c r="AM73" s="185"/>
      <c r="AN73" s="185"/>
      <c r="AO73" s="185"/>
      <c r="AP73" s="213"/>
      <c r="AQ73" s="302"/>
      <c r="AR73" s="302"/>
      <c r="AS73" s="302"/>
      <c r="AT73" s="302"/>
      <c r="AU73" s="302"/>
      <c r="AV73" s="302"/>
      <c r="AW73" s="302"/>
      <c r="AX73" s="302"/>
      <c r="AY73" s="302"/>
      <c r="AZ73" s="302"/>
      <c r="BA73" s="302"/>
      <c r="BB73" s="302"/>
      <c r="BC73" s="302"/>
      <c r="BD73" s="302"/>
      <c r="BE73" s="302"/>
      <c r="BF73" s="302"/>
      <c r="BG73" s="302"/>
      <c r="BH73" s="196"/>
    </row>
    <row r="74" spans="1:60" x14ac:dyDescent="0.2">
      <c r="A74" s="183"/>
      <c r="B74" s="302"/>
      <c r="C74" s="302"/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185"/>
      <c r="T74" s="213"/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185"/>
      <c r="AM74" s="185"/>
      <c r="AN74" s="214"/>
      <c r="AO74" s="185"/>
      <c r="AP74" s="213"/>
      <c r="AQ74" s="302"/>
      <c r="AR74" s="302"/>
      <c r="AS74" s="302"/>
      <c r="AT74" s="302"/>
      <c r="AU74" s="302"/>
      <c r="AV74" s="302"/>
      <c r="AW74" s="302"/>
      <c r="AX74" s="302"/>
      <c r="AY74" s="302"/>
      <c r="AZ74" s="302"/>
      <c r="BA74" s="302"/>
      <c r="BB74" s="302"/>
      <c r="BC74" s="302"/>
      <c r="BD74" s="302"/>
      <c r="BE74" s="302"/>
      <c r="BF74" s="302"/>
      <c r="BG74" s="302"/>
      <c r="BH74" s="196"/>
    </row>
    <row r="75" spans="1:60" ht="3" customHeight="1" x14ac:dyDescent="0.2">
      <c r="A75" s="183"/>
      <c r="B75" s="302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185"/>
      <c r="T75" s="213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185"/>
      <c r="AM75" s="185"/>
      <c r="AN75" s="185"/>
      <c r="AO75" s="185"/>
      <c r="AP75" s="213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  <c r="BC75" s="302"/>
      <c r="BD75" s="302"/>
      <c r="BE75" s="302"/>
      <c r="BF75" s="302"/>
      <c r="BG75" s="302"/>
      <c r="BH75" s="196"/>
    </row>
    <row r="76" spans="1:60" x14ac:dyDescent="0.2">
      <c r="A76" s="183"/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185"/>
      <c r="T76" s="215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185"/>
      <c r="AM76" s="185"/>
      <c r="AN76" s="214"/>
      <c r="AO76" s="185"/>
      <c r="AP76" s="21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196"/>
    </row>
    <row r="77" spans="1:60" ht="3" customHeight="1" thickBot="1" x14ac:dyDescent="0.25">
      <c r="A77" s="183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213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9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96"/>
    </row>
    <row r="78" spans="1:60" ht="13.5" thickTop="1" x14ac:dyDescent="0.2">
      <c r="A78" s="216" t="s">
        <v>273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20"/>
      <c r="S78" s="220"/>
      <c r="T78" s="210" t="s">
        <v>277</v>
      </c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20"/>
      <c r="AL78" s="220"/>
      <c r="AM78" s="220"/>
      <c r="AN78" s="224"/>
      <c r="AO78" s="220"/>
      <c r="AP78" s="210" t="s">
        <v>232</v>
      </c>
      <c r="AQ78" s="217"/>
      <c r="AR78" s="218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8"/>
      <c r="BF78" s="218"/>
      <c r="BG78" s="218"/>
      <c r="BH78" s="223"/>
    </row>
    <row r="79" spans="1:60" ht="3" customHeight="1" x14ac:dyDescent="0.2">
      <c r="A79" s="183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213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213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96"/>
    </row>
    <row r="80" spans="1:60" x14ac:dyDescent="0.2">
      <c r="A80" s="183"/>
      <c r="B80" s="185" t="s">
        <v>274</v>
      </c>
      <c r="C80" s="185"/>
      <c r="D80" s="185"/>
      <c r="E80" s="185"/>
      <c r="F80" s="185"/>
      <c r="G80" s="185"/>
      <c r="H80" s="185"/>
      <c r="I80" s="185"/>
      <c r="J80" s="185"/>
      <c r="K80" s="185" t="s">
        <v>251</v>
      </c>
      <c r="L80" s="75"/>
      <c r="M80" s="185"/>
      <c r="N80" s="185"/>
      <c r="O80" s="185" t="s">
        <v>260</v>
      </c>
      <c r="P80" s="75"/>
      <c r="Q80" s="185"/>
      <c r="R80" s="185"/>
      <c r="S80" s="185"/>
      <c r="T80" s="213"/>
      <c r="U80" s="185" t="s">
        <v>274</v>
      </c>
      <c r="V80" s="185"/>
      <c r="W80" s="185"/>
      <c r="X80" s="185"/>
      <c r="Y80" s="185"/>
      <c r="Z80" s="185"/>
      <c r="AA80" s="185"/>
      <c r="AB80" s="185"/>
      <c r="AC80" s="185"/>
      <c r="AD80" s="185" t="s">
        <v>251</v>
      </c>
      <c r="AE80" s="75"/>
      <c r="AF80" s="185"/>
      <c r="AG80" s="185"/>
      <c r="AH80" s="185" t="s">
        <v>260</v>
      </c>
      <c r="AI80" s="75"/>
      <c r="AJ80" s="185"/>
      <c r="AK80" s="185"/>
      <c r="AL80" s="185"/>
      <c r="AM80" s="185"/>
      <c r="AN80" s="214"/>
      <c r="AO80" s="185"/>
      <c r="AP80" s="213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96"/>
    </row>
    <row r="81" spans="1:60" ht="3" customHeight="1" x14ac:dyDescent="0.2">
      <c r="A81" s="183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213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213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96"/>
    </row>
    <row r="82" spans="1:60" x14ac:dyDescent="0.2">
      <c r="A82" s="183"/>
      <c r="B82" s="185" t="s">
        <v>269</v>
      </c>
      <c r="C82" s="185"/>
      <c r="D82" s="185"/>
      <c r="E82" s="185"/>
      <c r="F82" s="185" t="s">
        <v>270</v>
      </c>
      <c r="G82" s="185"/>
      <c r="H82" s="75"/>
      <c r="I82" s="185"/>
      <c r="J82" s="185" t="s">
        <v>271</v>
      </c>
      <c r="K82" s="185"/>
      <c r="L82" s="75"/>
      <c r="M82" s="185"/>
      <c r="N82" s="185" t="s">
        <v>272</v>
      </c>
      <c r="O82" s="185"/>
      <c r="P82" s="75"/>
      <c r="Q82" s="185"/>
      <c r="R82" s="184"/>
      <c r="S82" s="185"/>
      <c r="T82" s="213"/>
      <c r="U82" s="185" t="s">
        <v>269</v>
      </c>
      <c r="V82" s="185"/>
      <c r="W82" s="185"/>
      <c r="X82" s="185"/>
      <c r="Y82" s="225" t="s">
        <v>270</v>
      </c>
      <c r="Z82" s="185"/>
      <c r="AA82" s="75"/>
      <c r="AB82" s="185"/>
      <c r="AC82" s="185" t="s">
        <v>271</v>
      </c>
      <c r="AD82" s="185"/>
      <c r="AE82" s="75"/>
      <c r="AF82" s="185"/>
      <c r="AG82" s="185" t="s">
        <v>272</v>
      </c>
      <c r="AH82" s="185"/>
      <c r="AI82" s="75"/>
      <c r="AJ82" s="185"/>
      <c r="AK82" s="185" t="s">
        <v>224</v>
      </c>
      <c r="AL82" s="185"/>
      <c r="AM82" s="185"/>
      <c r="AN82" s="75"/>
      <c r="AO82" s="185"/>
      <c r="AP82" s="213"/>
      <c r="AQ82" s="185" t="s">
        <v>278</v>
      </c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96"/>
    </row>
    <row r="83" spans="1:60" ht="3" customHeight="1" x14ac:dyDescent="0.2">
      <c r="A83" s="183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213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213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96"/>
    </row>
    <row r="84" spans="1:60" x14ac:dyDescent="0.2">
      <c r="A84" s="183"/>
      <c r="B84" s="185" t="s">
        <v>264</v>
      </c>
      <c r="C84" s="185"/>
      <c r="D84" s="185"/>
      <c r="E84" s="185"/>
      <c r="F84" s="185"/>
      <c r="G84" s="185"/>
      <c r="H84" s="185"/>
      <c r="I84" s="185" t="s">
        <v>251</v>
      </c>
      <c r="J84" s="75"/>
      <c r="K84" s="185"/>
      <c r="L84" s="185"/>
      <c r="M84" s="185" t="s">
        <v>260</v>
      </c>
      <c r="N84" s="75"/>
      <c r="O84" s="185"/>
      <c r="P84" s="185"/>
      <c r="Q84" s="185"/>
      <c r="R84" s="185"/>
      <c r="S84" s="185"/>
      <c r="T84" s="213"/>
      <c r="U84" s="185" t="s">
        <v>264</v>
      </c>
      <c r="V84" s="185"/>
      <c r="W84" s="185"/>
      <c r="X84" s="185"/>
      <c r="Y84" s="185"/>
      <c r="Z84" s="185"/>
      <c r="AA84" s="185"/>
      <c r="AB84" s="185" t="s">
        <v>251</v>
      </c>
      <c r="AC84" s="75"/>
      <c r="AD84" s="185"/>
      <c r="AE84" s="185"/>
      <c r="AF84" s="185" t="s">
        <v>260</v>
      </c>
      <c r="AG84" s="75"/>
      <c r="AH84" s="185"/>
      <c r="AI84" s="185"/>
      <c r="AJ84" s="185"/>
      <c r="AK84" s="185"/>
      <c r="AL84" s="185"/>
      <c r="AM84" s="185"/>
      <c r="AN84" s="185"/>
      <c r="AO84" s="185"/>
      <c r="AP84" s="213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196"/>
    </row>
    <row r="85" spans="1:60" ht="3" customHeight="1" x14ac:dyDescent="0.2">
      <c r="A85" s="183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213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213"/>
      <c r="AQ85" s="302"/>
      <c r="AR85" s="302"/>
      <c r="AS85" s="302"/>
      <c r="AT85" s="302"/>
      <c r="AU85" s="302"/>
      <c r="AV85" s="302"/>
      <c r="AW85" s="302"/>
      <c r="AX85" s="302"/>
      <c r="AY85" s="302"/>
      <c r="AZ85" s="302"/>
      <c r="BA85" s="302"/>
      <c r="BB85" s="302"/>
      <c r="BC85" s="302"/>
      <c r="BD85" s="302"/>
      <c r="BE85" s="302"/>
      <c r="BF85" s="302"/>
      <c r="BG85" s="302"/>
      <c r="BH85" s="196"/>
    </row>
    <row r="86" spans="1:60" x14ac:dyDescent="0.2">
      <c r="A86" s="183"/>
      <c r="B86" s="185" t="s">
        <v>266</v>
      </c>
      <c r="C86" s="185"/>
      <c r="D86" s="185"/>
      <c r="E86" s="185"/>
      <c r="F86" s="185"/>
      <c r="G86" s="185"/>
      <c r="H86" s="185"/>
      <c r="I86" s="185" t="s">
        <v>251</v>
      </c>
      <c r="J86" s="75"/>
      <c r="K86" s="185"/>
      <c r="L86" s="185"/>
      <c r="M86" s="185" t="s">
        <v>260</v>
      </c>
      <c r="N86" s="75"/>
      <c r="O86" s="185"/>
      <c r="P86" s="185"/>
      <c r="Q86" s="185"/>
      <c r="R86" s="185"/>
      <c r="S86" s="185"/>
      <c r="T86" s="213"/>
      <c r="U86" s="185" t="s">
        <v>266</v>
      </c>
      <c r="V86" s="185"/>
      <c r="W86" s="185"/>
      <c r="X86" s="185"/>
      <c r="Y86" s="185"/>
      <c r="Z86" s="185"/>
      <c r="AA86" s="185"/>
      <c r="AB86" s="185" t="s">
        <v>251</v>
      </c>
      <c r="AC86" s="75"/>
      <c r="AD86" s="185"/>
      <c r="AE86" s="185"/>
      <c r="AF86" s="185" t="s">
        <v>260</v>
      </c>
      <c r="AG86" s="75"/>
      <c r="AH86" s="185"/>
      <c r="AI86" s="185"/>
      <c r="AJ86" s="185"/>
      <c r="AK86" s="185"/>
      <c r="AL86" s="185"/>
      <c r="AM86" s="185"/>
      <c r="AN86" s="185"/>
      <c r="AO86" s="185"/>
      <c r="AP86" s="21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196"/>
    </row>
    <row r="87" spans="1:60" ht="3" customHeight="1" x14ac:dyDescent="0.2">
      <c r="A87" s="183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213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213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96"/>
    </row>
    <row r="88" spans="1:60" x14ac:dyDescent="0.2">
      <c r="A88" s="183"/>
      <c r="B88" s="185" t="s">
        <v>409</v>
      </c>
      <c r="C88" s="185"/>
      <c r="D88" s="185"/>
      <c r="E88" s="185"/>
      <c r="F88" s="185"/>
      <c r="G88" s="185"/>
      <c r="H88" s="185"/>
      <c r="I88" s="185" t="s">
        <v>251</v>
      </c>
      <c r="J88" s="75"/>
      <c r="K88" s="185"/>
      <c r="L88" s="185"/>
      <c r="M88" s="185" t="s">
        <v>260</v>
      </c>
      <c r="N88" s="75"/>
      <c r="O88" s="185"/>
      <c r="P88" s="185"/>
      <c r="Q88" s="185"/>
      <c r="R88" s="185"/>
      <c r="S88" s="185"/>
      <c r="T88" s="213"/>
      <c r="U88" s="185" t="s">
        <v>409</v>
      </c>
      <c r="V88" s="185"/>
      <c r="W88" s="185"/>
      <c r="X88" s="185"/>
      <c r="Y88" s="185"/>
      <c r="Z88" s="185"/>
      <c r="AA88" s="185"/>
      <c r="AB88" s="185" t="s">
        <v>251</v>
      </c>
      <c r="AC88" s="75"/>
      <c r="AD88" s="185"/>
      <c r="AE88" s="185"/>
      <c r="AF88" s="185" t="s">
        <v>260</v>
      </c>
      <c r="AG88" s="75"/>
      <c r="AH88" s="185"/>
      <c r="AI88" s="185"/>
      <c r="AJ88" s="185"/>
      <c r="AK88" s="185"/>
      <c r="AL88" s="185"/>
      <c r="AM88" s="185"/>
      <c r="AN88" s="185"/>
      <c r="AO88" s="185"/>
      <c r="AP88" s="213"/>
      <c r="AQ88" s="185" t="s">
        <v>279</v>
      </c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96"/>
    </row>
    <row r="89" spans="1:60" ht="3" customHeight="1" x14ac:dyDescent="0.2">
      <c r="A89" s="183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213"/>
      <c r="U89" s="185"/>
      <c r="V89" s="185"/>
      <c r="W89" s="185"/>
      <c r="X89" s="185"/>
      <c r="Y89" s="185"/>
      <c r="Z89" s="185"/>
      <c r="AA89" s="185"/>
      <c r="AB89" s="185"/>
      <c r="AC89" s="76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213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96"/>
    </row>
    <row r="90" spans="1:60" ht="12.75" customHeight="1" x14ac:dyDescent="0.2">
      <c r="A90" s="203"/>
      <c r="B90" s="185" t="s">
        <v>275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4"/>
      <c r="T90" s="226"/>
      <c r="U90" s="185" t="s">
        <v>275</v>
      </c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226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196"/>
    </row>
    <row r="91" spans="1:60" ht="3" customHeight="1" x14ac:dyDescent="0.2">
      <c r="A91" s="183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213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213"/>
      <c r="AQ91" s="302"/>
      <c r="AR91" s="302"/>
      <c r="AS91" s="302"/>
      <c r="AT91" s="302"/>
      <c r="AU91" s="302"/>
      <c r="AV91" s="302"/>
      <c r="AW91" s="302"/>
      <c r="AX91" s="302"/>
      <c r="AY91" s="302"/>
      <c r="AZ91" s="302"/>
      <c r="BA91" s="302"/>
      <c r="BB91" s="302"/>
      <c r="BC91" s="302"/>
      <c r="BD91" s="302"/>
      <c r="BE91" s="302"/>
      <c r="BF91" s="302"/>
      <c r="BG91" s="302"/>
      <c r="BH91" s="196"/>
    </row>
    <row r="92" spans="1:60" x14ac:dyDescent="0.2">
      <c r="A92" s="183"/>
      <c r="B92" s="185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185"/>
      <c r="S92" s="185"/>
      <c r="T92" s="213"/>
      <c r="U92" s="185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185"/>
      <c r="AL92" s="185"/>
      <c r="AM92" s="185"/>
      <c r="AN92" s="185"/>
      <c r="AO92" s="185"/>
      <c r="AP92" s="21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196"/>
    </row>
    <row r="93" spans="1:60" ht="3" customHeight="1" thickBot="1" x14ac:dyDescent="0.25">
      <c r="A93" s="183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213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213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96"/>
    </row>
    <row r="94" spans="1:60" ht="13.5" thickTop="1" x14ac:dyDescent="0.2">
      <c r="A94" s="216" t="s">
        <v>276</v>
      </c>
      <c r="B94" s="217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20"/>
      <c r="S94" s="220"/>
      <c r="T94" s="210" t="s">
        <v>276</v>
      </c>
      <c r="U94" s="217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20"/>
      <c r="AL94" s="220"/>
      <c r="AM94" s="220"/>
      <c r="AN94" s="224"/>
      <c r="AO94" s="220"/>
      <c r="AP94" s="219" t="s">
        <v>233</v>
      </c>
      <c r="AQ94" s="217"/>
      <c r="AR94" s="218"/>
      <c r="AS94" s="218"/>
      <c r="AT94" s="218"/>
      <c r="AU94" s="218"/>
      <c r="AV94" s="218"/>
      <c r="AW94" s="218"/>
      <c r="AX94" s="218"/>
      <c r="AY94" s="218"/>
      <c r="AZ94" s="218"/>
      <c r="BA94" s="218"/>
      <c r="BB94" s="218"/>
      <c r="BC94" s="218"/>
      <c r="BD94" s="218"/>
      <c r="BE94" s="218"/>
      <c r="BF94" s="218"/>
      <c r="BG94" s="218"/>
      <c r="BH94" s="223"/>
    </row>
    <row r="95" spans="1:60" ht="3" customHeight="1" x14ac:dyDescent="0.2">
      <c r="A95" s="183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213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213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96"/>
    </row>
    <row r="96" spans="1:60" x14ac:dyDescent="0.2">
      <c r="A96" s="183"/>
      <c r="B96" s="185" t="s">
        <v>274</v>
      </c>
      <c r="C96" s="185"/>
      <c r="D96" s="185"/>
      <c r="E96" s="185"/>
      <c r="F96" s="185"/>
      <c r="G96" s="185"/>
      <c r="H96" s="185"/>
      <c r="I96" s="185"/>
      <c r="J96" s="185"/>
      <c r="K96" s="76" t="s">
        <v>251</v>
      </c>
      <c r="L96" s="76"/>
      <c r="M96" s="185"/>
      <c r="N96" s="185"/>
      <c r="O96" s="76" t="s">
        <v>260</v>
      </c>
      <c r="P96" s="76"/>
      <c r="Q96" s="185"/>
      <c r="R96" s="185"/>
      <c r="S96" s="185"/>
      <c r="T96" s="213"/>
      <c r="U96" s="185" t="s">
        <v>274</v>
      </c>
      <c r="V96" s="185"/>
      <c r="W96" s="185"/>
      <c r="X96" s="185"/>
      <c r="Y96" s="185"/>
      <c r="Z96" s="185"/>
      <c r="AA96" s="185"/>
      <c r="AB96" s="185"/>
      <c r="AC96" s="185"/>
      <c r="AD96" s="76" t="s">
        <v>251</v>
      </c>
      <c r="AE96" s="76"/>
      <c r="AF96" s="185"/>
      <c r="AG96" s="185"/>
      <c r="AH96" s="76" t="s">
        <v>260</v>
      </c>
      <c r="AI96" s="76"/>
      <c r="AJ96" s="185"/>
      <c r="AK96" s="185"/>
      <c r="AL96" s="185"/>
      <c r="AM96" s="185"/>
      <c r="AN96" s="214"/>
      <c r="AO96" s="185"/>
      <c r="AP96" s="213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96"/>
    </row>
    <row r="97" spans="1:60" ht="3" customHeight="1" x14ac:dyDescent="0.2">
      <c r="A97" s="183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213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213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96"/>
    </row>
    <row r="98" spans="1:60" x14ac:dyDescent="0.2">
      <c r="A98" s="183"/>
      <c r="B98" s="185" t="s">
        <v>269</v>
      </c>
      <c r="C98" s="185"/>
      <c r="D98" s="185"/>
      <c r="E98" s="185"/>
      <c r="F98" s="185" t="s">
        <v>270</v>
      </c>
      <c r="G98" s="185"/>
      <c r="H98" s="185"/>
      <c r="I98" s="185"/>
      <c r="J98" s="185" t="s">
        <v>271</v>
      </c>
      <c r="K98" s="185"/>
      <c r="L98" s="185"/>
      <c r="M98" s="185"/>
      <c r="N98" s="185" t="s">
        <v>272</v>
      </c>
      <c r="O98" s="185"/>
      <c r="P98" s="185"/>
      <c r="Q98" s="185"/>
      <c r="R98" s="184"/>
      <c r="S98" s="185"/>
      <c r="T98" s="213"/>
      <c r="U98" s="185" t="s">
        <v>269</v>
      </c>
      <c r="V98" s="185"/>
      <c r="W98" s="185"/>
      <c r="X98" s="185"/>
      <c r="Y98" s="185" t="s">
        <v>270</v>
      </c>
      <c r="Z98" s="185"/>
      <c r="AA98" s="185"/>
      <c r="AB98" s="185"/>
      <c r="AC98" s="185" t="s">
        <v>271</v>
      </c>
      <c r="AD98" s="185"/>
      <c r="AE98" s="185"/>
      <c r="AF98" s="185"/>
      <c r="AG98" s="185" t="s">
        <v>272</v>
      </c>
      <c r="AH98" s="185"/>
      <c r="AI98" s="185"/>
      <c r="AJ98" s="185"/>
      <c r="AK98" s="184"/>
      <c r="AL98" s="185"/>
      <c r="AM98" s="185"/>
      <c r="AN98" s="214"/>
      <c r="AO98" s="185"/>
      <c r="AP98" s="213"/>
      <c r="AQ98" s="185" t="s">
        <v>278</v>
      </c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96"/>
    </row>
    <row r="99" spans="1:60" ht="3" customHeight="1" x14ac:dyDescent="0.2">
      <c r="A99" s="183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213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213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96"/>
    </row>
    <row r="100" spans="1:60" x14ac:dyDescent="0.2">
      <c r="A100" s="183"/>
      <c r="B100" s="185" t="s">
        <v>264</v>
      </c>
      <c r="C100" s="185"/>
      <c r="D100" s="185"/>
      <c r="E100" s="185"/>
      <c r="F100" s="185"/>
      <c r="G100" s="185"/>
      <c r="H100" s="185"/>
      <c r="I100" s="185" t="s">
        <v>251</v>
      </c>
      <c r="J100" s="75"/>
      <c r="K100" s="185"/>
      <c r="L100" s="185"/>
      <c r="M100" s="185" t="s">
        <v>260</v>
      </c>
      <c r="N100" s="75"/>
      <c r="O100" s="185"/>
      <c r="P100" s="185"/>
      <c r="Q100" s="185"/>
      <c r="R100" s="185"/>
      <c r="S100" s="185"/>
      <c r="T100" s="213"/>
      <c r="U100" s="185" t="s">
        <v>264</v>
      </c>
      <c r="V100" s="185"/>
      <c r="W100" s="185"/>
      <c r="X100" s="185"/>
      <c r="Y100" s="185"/>
      <c r="Z100" s="185"/>
      <c r="AA100" s="185"/>
      <c r="AB100" s="185" t="s">
        <v>251</v>
      </c>
      <c r="AC100" s="75"/>
      <c r="AD100" s="185"/>
      <c r="AE100" s="185"/>
      <c r="AF100" s="185" t="s">
        <v>260</v>
      </c>
      <c r="AG100" s="75"/>
      <c r="AH100" s="185"/>
      <c r="AI100" s="185"/>
      <c r="AJ100" s="185"/>
      <c r="AK100" s="185"/>
      <c r="AL100" s="185"/>
      <c r="AM100" s="185"/>
      <c r="AN100" s="185"/>
      <c r="AO100" s="185"/>
      <c r="AP100" s="226"/>
      <c r="AQ100" s="302"/>
      <c r="AR100" s="302"/>
      <c r="AS100" s="302"/>
      <c r="AT100" s="302"/>
      <c r="AU100" s="302"/>
      <c r="AV100" s="302"/>
      <c r="AW100" s="302"/>
      <c r="AX100" s="302"/>
      <c r="AY100" s="302"/>
      <c r="AZ100" s="302"/>
      <c r="BA100" s="302"/>
      <c r="BB100" s="302"/>
      <c r="BC100" s="302"/>
      <c r="BD100" s="302"/>
      <c r="BE100" s="302"/>
      <c r="BF100" s="302"/>
      <c r="BG100" s="302"/>
      <c r="BH100" s="196"/>
    </row>
    <row r="101" spans="1:60" ht="3" customHeight="1" x14ac:dyDescent="0.2">
      <c r="A101" s="183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213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213"/>
      <c r="AQ101" s="302"/>
      <c r="AR101" s="302"/>
      <c r="AS101" s="302"/>
      <c r="AT101" s="302"/>
      <c r="AU101" s="302"/>
      <c r="AV101" s="302"/>
      <c r="AW101" s="302"/>
      <c r="AX101" s="302"/>
      <c r="AY101" s="302"/>
      <c r="AZ101" s="302"/>
      <c r="BA101" s="302"/>
      <c r="BB101" s="302"/>
      <c r="BC101" s="302"/>
      <c r="BD101" s="302"/>
      <c r="BE101" s="302"/>
      <c r="BF101" s="302"/>
      <c r="BG101" s="302"/>
      <c r="BH101" s="196"/>
    </row>
    <row r="102" spans="1:60" x14ac:dyDescent="0.2">
      <c r="A102" s="183"/>
      <c r="B102" s="185" t="s">
        <v>266</v>
      </c>
      <c r="C102" s="185"/>
      <c r="D102" s="185"/>
      <c r="E102" s="185"/>
      <c r="F102" s="185"/>
      <c r="G102" s="185"/>
      <c r="H102" s="185"/>
      <c r="I102" s="185" t="s">
        <v>251</v>
      </c>
      <c r="J102" s="75"/>
      <c r="K102" s="185"/>
      <c r="L102" s="185"/>
      <c r="M102" s="185" t="s">
        <v>260</v>
      </c>
      <c r="N102" s="75"/>
      <c r="O102" s="185"/>
      <c r="P102" s="185"/>
      <c r="Q102" s="185"/>
      <c r="R102" s="185"/>
      <c r="S102" s="185"/>
      <c r="T102" s="213"/>
      <c r="U102" s="185" t="s">
        <v>266</v>
      </c>
      <c r="V102" s="185"/>
      <c r="W102" s="185"/>
      <c r="X102" s="185"/>
      <c r="Y102" s="185"/>
      <c r="Z102" s="185"/>
      <c r="AA102" s="185"/>
      <c r="AB102" s="185" t="s">
        <v>251</v>
      </c>
      <c r="AC102" s="75"/>
      <c r="AD102" s="185"/>
      <c r="AE102" s="185"/>
      <c r="AF102" s="185" t="s">
        <v>260</v>
      </c>
      <c r="AG102" s="75"/>
      <c r="AH102" s="185"/>
      <c r="AI102" s="185"/>
      <c r="AJ102" s="185"/>
      <c r="AK102" s="185"/>
      <c r="AL102" s="185"/>
      <c r="AM102" s="185"/>
      <c r="AN102" s="185"/>
      <c r="AO102" s="185"/>
      <c r="AP102" s="21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196"/>
    </row>
    <row r="103" spans="1:60" ht="3" customHeight="1" x14ac:dyDescent="0.2">
      <c r="A103" s="183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213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213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96"/>
    </row>
    <row r="104" spans="1:60" x14ac:dyDescent="0.2">
      <c r="A104" s="183"/>
      <c r="B104" s="185" t="s">
        <v>267</v>
      </c>
      <c r="C104" s="185"/>
      <c r="D104" s="185"/>
      <c r="E104" s="185"/>
      <c r="F104" s="185"/>
      <c r="G104" s="185"/>
      <c r="H104" s="185"/>
      <c r="I104" s="185" t="s">
        <v>258</v>
      </c>
      <c r="J104" s="75"/>
      <c r="K104" s="185"/>
      <c r="L104" s="185"/>
      <c r="M104" s="185" t="s">
        <v>268</v>
      </c>
      <c r="N104" s="75"/>
      <c r="O104" s="185"/>
      <c r="P104" s="185"/>
      <c r="Q104" s="185"/>
      <c r="R104" s="185"/>
      <c r="S104" s="185"/>
      <c r="T104" s="213"/>
      <c r="U104" s="185" t="s">
        <v>267</v>
      </c>
      <c r="V104" s="185"/>
      <c r="W104" s="185"/>
      <c r="X104" s="185"/>
      <c r="Y104" s="185"/>
      <c r="Z104" s="185"/>
      <c r="AA104" s="185"/>
      <c r="AB104" s="185" t="s">
        <v>258</v>
      </c>
      <c r="AC104" s="75"/>
      <c r="AD104" s="185"/>
      <c r="AE104" s="185"/>
      <c r="AF104" s="185" t="s">
        <v>268</v>
      </c>
      <c r="AG104" s="75"/>
      <c r="AH104" s="185"/>
      <c r="AI104" s="185"/>
      <c r="AJ104" s="185"/>
      <c r="AK104" s="185"/>
      <c r="AL104" s="185"/>
      <c r="AM104" s="185"/>
      <c r="AN104" s="185"/>
      <c r="AO104" s="185"/>
      <c r="AP104" s="213"/>
      <c r="AQ104" s="185" t="s">
        <v>279</v>
      </c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96"/>
    </row>
    <row r="105" spans="1:60" ht="3" customHeight="1" x14ac:dyDescent="0.2">
      <c r="A105" s="183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213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213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96"/>
    </row>
    <row r="106" spans="1:60" x14ac:dyDescent="0.2">
      <c r="A106" s="203"/>
      <c r="B106" s="185" t="s">
        <v>275</v>
      </c>
      <c r="C106" s="185"/>
      <c r="D106" s="185"/>
      <c r="E106" s="185"/>
      <c r="F106" s="185"/>
      <c r="G106" s="185"/>
      <c r="H106" s="185"/>
      <c r="I106" s="185"/>
      <c r="J106" s="76"/>
      <c r="K106" s="76"/>
      <c r="L106" s="76"/>
      <c r="M106" s="76"/>
      <c r="N106" s="76"/>
      <c r="O106" s="76"/>
      <c r="P106" s="185"/>
      <c r="Q106" s="185"/>
      <c r="R106" s="185"/>
      <c r="S106" s="185"/>
      <c r="T106" s="226"/>
      <c r="U106" s="185" t="s">
        <v>275</v>
      </c>
      <c r="V106" s="185"/>
      <c r="W106" s="185"/>
      <c r="X106" s="185"/>
      <c r="Y106" s="185"/>
      <c r="Z106" s="185"/>
      <c r="AA106" s="185"/>
      <c r="AB106" s="185"/>
      <c r="AC106" s="76"/>
      <c r="AD106" s="76"/>
      <c r="AE106" s="76"/>
      <c r="AF106" s="76"/>
      <c r="AG106" s="76"/>
      <c r="AH106" s="76"/>
      <c r="AI106" s="76"/>
      <c r="AJ106" s="185"/>
      <c r="AK106" s="185"/>
      <c r="AL106" s="185"/>
      <c r="AM106" s="185"/>
      <c r="AN106" s="185"/>
      <c r="AO106" s="185"/>
      <c r="AP106" s="213"/>
      <c r="AQ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D106" s="304"/>
      <c r="BE106" s="304"/>
      <c r="BF106" s="304"/>
      <c r="BG106" s="304"/>
      <c r="BH106" s="196"/>
    </row>
    <row r="107" spans="1:60" ht="3" customHeight="1" x14ac:dyDescent="0.2">
      <c r="A107" s="183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213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213"/>
      <c r="AQ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196"/>
    </row>
    <row r="108" spans="1:60" ht="12.75" customHeight="1" thickBot="1" x14ac:dyDescent="0.25">
      <c r="A108" s="191"/>
      <c r="B108" s="190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190"/>
      <c r="S108" s="190"/>
      <c r="T108" s="189"/>
      <c r="U108" s="190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190"/>
      <c r="AL108" s="190"/>
      <c r="AM108" s="190"/>
      <c r="AN108" s="190"/>
      <c r="AO108" s="190"/>
      <c r="AP108" s="189"/>
      <c r="AQ108" s="305"/>
      <c r="AR108" s="305"/>
      <c r="AS108" s="305"/>
      <c r="AT108" s="305"/>
      <c r="AU108" s="305"/>
      <c r="AV108" s="305"/>
      <c r="AW108" s="305"/>
      <c r="AX108" s="305"/>
      <c r="AY108" s="305"/>
      <c r="AZ108" s="305"/>
      <c r="BA108" s="305"/>
      <c r="BB108" s="305"/>
      <c r="BC108" s="305"/>
      <c r="BD108" s="305"/>
      <c r="BE108" s="305"/>
      <c r="BF108" s="305"/>
      <c r="BG108" s="305"/>
      <c r="BH108" s="198"/>
    </row>
    <row r="109" spans="1:60" ht="13.5" thickTop="1" x14ac:dyDescent="0.2">
      <c r="A109" s="227" t="s">
        <v>41</v>
      </c>
      <c r="B109" s="184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85"/>
      <c r="BE109" s="185"/>
      <c r="BF109" s="185"/>
      <c r="BG109" s="185"/>
      <c r="BH109" s="196"/>
    </row>
    <row r="110" spans="1:60" x14ac:dyDescent="0.2">
      <c r="A110" s="227" t="s">
        <v>212</v>
      </c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96"/>
    </row>
    <row r="111" spans="1:60" ht="13.5" thickBot="1" x14ac:dyDescent="0.25">
      <c r="A111" s="228" t="s">
        <v>213</v>
      </c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  <c r="AU111" s="229"/>
      <c r="AV111" s="229"/>
      <c r="AW111" s="229"/>
      <c r="AX111" s="229"/>
      <c r="AY111" s="229"/>
      <c r="AZ111" s="229"/>
      <c r="BA111" s="229"/>
      <c r="BB111" s="229"/>
      <c r="BC111" s="229"/>
      <c r="BD111" s="229"/>
      <c r="BE111" s="229"/>
      <c r="BF111" s="229"/>
      <c r="BG111" s="229"/>
      <c r="BH111" s="230"/>
    </row>
  </sheetData>
  <sheetProtection algorithmName="SHA-512" hashValue="pgByLWl/cz4cuvKVhVw14m198un0ZqCFS/hnm/w6nE/qZwC2zPLTxotJ1f0HBCba8qKEtKulc27yh0ri6EETpA==" saltValue="1xESeFFrPwN80ppXgs6YrQ==" spinCount="100000" sheet="1" selectLockedCells="1"/>
  <customSheetViews>
    <customSheetView guid="{159347C7-182B-45BA-98CD-7F020F030F49}" showPageBreaks="1" view="pageBreakPreview">
      <selection activeCell="M54" sqref="M54"/>
      <pageMargins left="0.39370078740157483" right="0.35433070866141736" top="0.39370078740157483" bottom="0" header="0" footer="0"/>
      <pageSetup scale="78" orientation="portrait" verticalDpi="4" r:id="rId1"/>
      <headerFooter alignWithMargins="0"/>
    </customSheetView>
  </customSheetViews>
  <mergeCells count="36">
    <mergeCell ref="B68:R76"/>
    <mergeCell ref="U68:AK76"/>
    <mergeCell ref="AQ68:BG76"/>
    <mergeCell ref="B44:R52"/>
    <mergeCell ref="U44:AK52"/>
    <mergeCell ref="AQ44:BG52"/>
    <mergeCell ref="B56:R64"/>
    <mergeCell ref="U56:AK64"/>
    <mergeCell ref="AQ56:BG64"/>
    <mergeCell ref="B32:R40"/>
    <mergeCell ref="U32:AK40"/>
    <mergeCell ref="AQ32:BG40"/>
    <mergeCell ref="C18:N18"/>
    <mergeCell ref="R18:AC18"/>
    <mergeCell ref="AH18:AS18"/>
    <mergeCell ref="D28:O28"/>
    <mergeCell ref="S28:AD28"/>
    <mergeCell ref="AH23:AT27"/>
    <mergeCell ref="BE13:BG16"/>
    <mergeCell ref="G2:AK3"/>
    <mergeCell ref="G5:AK5"/>
    <mergeCell ref="G7:AK7"/>
    <mergeCell ref="AA8:AK9"/>
    <mergeCell ref="AM3:BH4"/>
    <mergeCell ref="AM6:BH7"/>
    <mergeCell ref="AM9:BH10"/>
    <mergeCell ref="C16:N16"/>
    <mergeCell ref="K8:T9"/>
    <mergeCell ref="AQ84:BG86"/>
    <mergeCell ref="AQ90:BG92"/>
    <mergeCell ref="AQ100:BG102"/>
    <mergeCell ref="AQ106:BG108"/>
    <mergeCell ref="C92:Q92"/>
    <mergeCell ref="V92:AJ92"/>
    <mergeCell ref="C108:Q108"/>
    <mergeCell ref="V108:AJ108"/>
  </mergeCells>
  <phoneticPr fontId="1" type="noConversion"/>
  <printOptions horizontalCentered="1" verticalCentered="1"/>
  <pageMargins left="0" right="0" top="0" bottom="0" header="0" footer="0"/>
  <pageSetup scale="79" orientation="portrait" verticalDpi="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BM126"/>
  <sheetViews>
    <sheetView view="pageBreakPreview" topLeftCell="A76" zoomScaleNormal="100" zoomScaleSheetLayoutView="100" workbookViewId="0">
      <selection activeCell="AJ96" sqref="AJ96"/>
    </sheetView>
  </sheetViews>
  <sheetFormatPr defaultRowHeight="12.75" x14ac:dyDescent="0.2"/>
  <cols>
    <col min="1" max="23" width="2.140625" customWidth="1"/>
    <col min="24" max="24" width="3.140625" customWidth="1"/>
    <col min="25" max="40" width="2.140625" customWidth="1"/>
    <col min="41" max="41" width="2.5703125" customWidth="1"/>
    <col min="42" max="49" width="2.140625" customWidth="1"/>
    <col min="50" max="50" width="4" customWidth="1"/>
    <col min="51" max="51" width="4.140625" customWidth="1"/>
    <col min="52" max="52" width="2.140625" customWidth="1"/>
    <col min="53" max="53" width="2.7109375" customWidth="1"/>
    <col min="54" max="60" width="2.140625" customWidth="1"/>
    <col min="61" max="61" width="6" customWidth="1"/>
  </cols>
  <sheetData>
    <row r="1" spans="1:61" ht="18.75" thickBot="1" x14ac:dyDescent="0.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0" t="s">
        <v>282</v>
      </c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  <c r="AI1" s="145"/>
      <c r="AJ1" s="145"/>
      <c r="AK1" s="145"/>
      <c r="AL1" s="145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6"/>
    </row>
    <row r="2" spans="1:61" ht="14.25" thickTop="1" thickBot="1" x14ac:dyDescent="0.25">
      <c r="A2" s="334" t="s">
        <v>324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6"/>
    </row>
    <row r="3" spans="1:61" ht="13.5" thickTop="1" x14ac:dyDescent="0.2">
      <c r="A3" s="147" t="s">
        <v>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105"/>
      <c r="Y3" s="3"/>
      <c r="Z3" s="1"/>
      <c r="AA3" s="1"/>
      <c r="AB3" s="1"/>
      <c r="AC3" s="4" t="s">
        <v>65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4"/>
      <c r="AQ3" s="21"/>
      <c r="AR3" s="111"/>
      <c r="AS3" s="329" t="s">
        <v>302</v>
      </c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30"/>
    </row>
    <row r="4" spans="1:61" x14ac:dyDescent="0.2">
      <c r="A4" s="70"/>
      <c r="B4" s="6" t="s">
        <v>407</v>
      </c>
      <c r="Y4" s="5"/>
      <c r="Z4" s="65"/>
      <c r="AA4" t="s">
        <v>0</v>
      </c>
      <c r="AH4" s="65"/>
      <c r="AI4" t="s">
        <v>5</v>
      </c>
      <c r="AJ4" s="6"/>
      <c r="AQ4" s="8"/>
      <c r="AR4" s="5"/>
      <c r="AS4" s="65"/>
      <c r="AT4" s="11" t="s">
        <v>299</v>
      </c>
      <c r="BI4" s="59"/>
    </row>
    <row r="5" spans="1:61" ht="6" customHeight="1" x14ac:dyDescent="0.2">
      <c r="A5" s="70"/>
      <c r="Y5" s="5"/>
      <c r="AJ5" s="6"/>
      <c r="AQ5" s="8"/>
      <c r="AR5" s="5"/>
      <c r="BB5" s="6"/>
      <c r="BI5" s="59"/>
    </row>
    <row r="6" spans="1:61" x14ac:dyDescent="0.2">
      <c r="A6" s="148"/>
      <c r="B6" s="127" t="s">
        <v>284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9"/>
      <c r="Y6" s="5"/>
      <c r="Z6" s="65"/>
      <c r="AA6" t="s">
        <v>75</v>
      </c>
      <c r="AH6" s="65"/>
      <c r="AI6" s="11" t="s">
        <v>80</v>
      </c>
      <c r="AQ6" s="8"/>
      <c r="AR6" s="5"/>
      <c r="AS6" s="65"/>
      <c r="AT6" s="11" t="s">
        <v>298</v>
      </c>
      <c r="BI6" s="59"/>
    </row>
    <row r="7" spans="1:61" ht="3" customHeight="1" x14ac:dyDescent="0.2">
      <c r="A7" s="70"/>
      <c r="Y7" s="5"/>
      <c r="AJ7" s="6"/>
      <c r="AQ7" s="8"/>
      <c r="AR7" s="5"/>
      <c r="BB7" s="6"/>
      <c r="BI7" s="59"/>
    </row>
    <row r="8" spans="1:61" x14ac:dyDescent="0.2">
      <c r="A8" s="70"/>
      <c r="B8" s="65"/>
      <c r="C8" s="11" t="s">
        <v>287</v>
      </c>
      <c r="Y8" s="5"/>
      <c r="Z8" s="65"/>
      <c r="AA8" t="s">
        <v>77</v>
      </c>
      <c r="AH8" s="65"/>
      <c r="AI8" t="s">
        <v>81</v>
      </c>
      <c r="AJ8" s="6"/>
      <c r="AQ8" s="8"/>
      <c r="AR8" s="5"/>
      <c r="AS8" s="65"/>
      <c r="AT8" s="11" t="s">
        <v>297</v>
      </c>
      <c r="AU8" s="6"/>
      <c r="BH8" s="6"/>
      <c r="BI8" s="149"/>
    </row>
    <row r="9" spans="1:61" ht="4.5" customHeight="1" x14ac:dyDescent="0.2">
      <c r="A9" s="70"/>
      <c r="Y9" s="5"/>
      <c r="AQ9" s="8"/>
      <c r="AR9" s="5"/>
      <c r="BI9" s="59"/>
    </row>
    <row r="10" spans="1:61" x14ac:dyDescent="0.2">
      <c r="A10" s="70"/>
      <c r="B10" s="65"/>
      <c r="C10" t="s">
        <v>51</v>
      </c>
      <c r="Y10" s="5"/>
      <c r="Z10" s="65"/>
      <c r="AA10" t="s">
        <v>76</v>
      </c>
      <c r="AH10" s="65"/>
      <c r="AI10" t="s">
        <v>82</v>
      </c>
      <c r="AJ10" s="6"/>
      <c r="AQ10" s="8"/>
      <c r="AR10" s="5"/>
      <c r="AS10" s="64"/>
      <c r="AT10" t="s">
        <v>73</v>
      </c>
      <c r="BI10" s="59"/>
    </row>
    <row r="11" spans="1:61" ht="4.5" customHeight="1" x14ac:dyDescent="0.2">
      <c r="A11" s="70"/>
      <c r="Y11" s="5"/>
      <c r="AJ11" s="6"/>
      <c r="AQ11" s="8"/>
      <c r="AR11" s="5"/>
      <c r="BI11" s="59"/>
    </row>
    <row r="12" spans="1:61" x14ac:dyDescent="0.2">
      <c r="A12" s="70"/>
      <c r="B12" s="65"/>
      <c r="C12" s="11" t="s">
        <v>288</v>
      </c>
      <c r="L12" s="11"/>
      <c r="Y12" s="5"/>
      <c r="Z12" s="65"/>
      <c r="AA12" t="s">
        <v>78</v>
      </c>
      <c r="AH12" s="65"/>
      <c r="AI12" s="12" t="s">
        <v>83</v>
      </c>
      <c r="AQ12" s="8"/>
      <c r="AR12" s="5"/>
      <c r="AS12" s="65"/>
      <c r="AT12" s="11" t="s">
        <v>296</v>
      </c>
      <c r="AW12" s="6"/>
      <c r="AX12" s="6"/>
      <c r="AY12" s="11" t="s">
        <v>301</v>
      </c>
      <c r="AZ12" s="6"/>
      <c r="BI12" s="59"/>
    </row>
    <row r="13" spans="1:61" ht="5.25" customHeight="1" x14ac:dyDescent="0.2">
      <c r="A13" s="70"/>
      <c r="Y13" s="5"/>
      <c r="AQ13" s="8"/>
      <c r="AR13" s="5"/>
      <c r="BI13" s="59"/>
    </row>
    <row r="14" spans="1:61" x14ac:dyDescent="0.2">
      <c r="A14" s="70"/>
      <c r="B14" s="64"/>
      <c r="C14" s="11" t="s">
        <v>290</v>
      </c>
      <c r="K14" s="11"/>
      <c r="Y14" s="10"/>
      <c r="Z14" s="65"/>
      <c r="AA14" s="11" t="s">
        <v>79</v>
      </c>
      <c r="AC14" s="6"/>
      <c r="AD14" s="6"/>
      <c r="AE14" s="6"/>
      <c r="AF14" s="6"/>
      <c r="AG14" s="6"/>
      <c r="AH14" s="116"/>
      <c r="AI14" s="84" t="s">
        <v>362</v>
      </c>
      <c r="AJ14" s="85"/>
      <c r="AK14" s="85"/>
      <c r="AL14" s="85"/>
      <c r="AM14" s="85"/>
      <c r="AN14" s="85"/>
      <c r="AO14" s="85"/>
      <c r="AP14" s="85"/>
      <c r="AQ14" s="105"/>
      <c r="AR14" s="10"/>
      <c r="AS14" s="65"/>
      <c r="AT14" t="s">
        <v>52</v>
      </c>
      <c r="BA14" s="6"/>
      <c r="BB14" s="6"/>
      <c r="BG14" s="6"/>
      <c r="BI14" s="59"/>
    </row>
    <row r="15" spans="1:61" ht="5.25" customHeight="1" thickBot="1" x14ac:dyDescent="0.25">
      <c r="A15" s="70"/>
      <c r="Y15" s="5"/>
      <c r="AQ15" s="8"/>
      <c r="AR15" s="5"/>
      <c r="BA15" s="9"/>
      <c r="BB15" s="9"/>
      <c r="BC15" s="9"/>
      <c r="BD15" s="9"/>
      <c r="BE15" s="9"/>
      <c r="BF15" s="9"/>
      <c r="BG15" s="9"/>
      <c r="BH15" s="9"/>
      <c r="BI15" s="78"/>
    </row>
    <row r="16" spans="1:61" ht="13.5" thickTop="1" x14ac:dyDescent="0.2">
      <c r="A16" s="70"/>
      <c r="B16" s="64"/>
      <c r="C16" s="11" t="s">
        <v>289</v>
      </c>
      <c r="N16" s="11"/>
      <c r="Y16" s="3"/>
      <c r="Z16" s="1"/>
      <c r="AA16" s="4" t="s">
        <v>2</v>
      </c>
      <c r="AB16" s="1"/>
      <c r="AC16" s="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1"/>
      <c r="AQ16" s="81"/>
      <c r="AR16" s="81"/>
      <c r="AS16" s="109"/>
      <c r="AT16" s="81"/>
      <c r="AU16" s="81"/>
      <c r="AV16" s="81"/>
      <c r="AW16" s="81"/>
      <c r="AX16" s="81"/>
      <c r="AY16" s="81"/>
      <c r="AZ16" s="109"/>
      <c r="BA16" s="110" t="s">
        <v>345</v>
      </c>
      <c r="BB16" s="81"/>
      <c r="BC16" s="81"/>
      <c r="BD16" s="81"/>
      <c r="BE16" s="81"/>
      <c r="BF16" s="81"/>
      <c r="BG16" s="81"/>
      <c r="BH16" s="81"/>
      <c r="BI16" s="150"/>
    </row>
    <row r="17" spans="1:61" ht="4.5" customHeight="1" x14ac:dyDescent="0.2">
      <c r="A17" s="70"/>
      <c r="N17" s="6"/>
      <c r="Y17" s="5"/>
      <c r="BA17" s="5"/>
      <c r="BI17" s="59"/>
    </row>
    <row r="18" spans="1:61" x14ac:dyDescent="0.2">
      <c r="A18" s="70"/>
      <c r="B18" s="64"/>
      <c r="C18" t="s">
        <v>53</v>
      </c>
      <c r="N18" s="6"/>
      <c r="Y18" s="5"/>
      <c r="Z18" s="76" t="s">
        <v>344</v>
      </c>
      <c r="AA18" s="12"/>
      <c r="AH18" s="6"/>
      <c r="AS18" s="89"/>
      <c r="AT18" s="11"/>
      <c r="AY18" s="89"/>
      <c r="AZ18" s="11"/>
      <c r="BA18" s="5"/>
      <c r="BC18" s="89"/>
      <c r="BD18" s="11" t="s">
        <v>86</v>
      </c>
      <c r="BG18" s="89"/>
      <c r="BH18" s="11" t="s">
        <v>87</v>
      </c>
      <c r="BI18" s="59"/>
    </row>
    <row r="19" spans="1:61" ht="4.5" customHeight="1" x14ac:dyDescent="0.2">
      <c r="A19" s="70"/>
      <c r="N19" s="6"/>
      <c r="Y19" s="5"/>
      <c r="BA19" s="5"/>
      <c r="BI19" s="59"/>
    </row>
    <row r="20" spans="1:61" x14ac:dyDescent="0.2">
      <c r="A20" s="70"/>
      <c r="B20" s="64"/>
      <c r="C20" t="s">
        <v>54</v>
      </c>
      <c r="N20" s="6"/>
      <c r="Y20" s="5"/>
      <c r="Z20" t="s">
        <v>342</v>
      </c>
      <c r="AQ20" s="66"/>
      <c r="BA20" s="5"/>
      <c r="BD20" s="65"/>
      <c r="BH20" s="65"/>
      <c r="BI20" s="59"/>
    </row>
    <row r="21" spans="1:61" ht="3.75" customHeight="1" x14ac:dyDescent="0.2">
      <c r="A21" s="70"/>
      <c r="Y21" s="5"/>
      <c r="BA21" s="5"/>
      <c r="BI21" s="59"/>
    </row>
    <row r="22" spans="1:61" x14ac:dyDescent="0.2">
      <c r="A22" s="141"/>
      <c r="B22" s="98" t="s">
        <v>285</v>
      </c>
      <c r="C22" s="86"/>
      <c r="D22" s="86"/>
      <c r="E22" s="86"/>
      <c r="F22" s="86"/>
      <c r="G22" s="86"/>
      <c r="H22" s="86"/>
      <c r="I22" s="85"/>
      <c r="J22" s="86"/>
      <c r="K22" s="86"/>
      <c r="L22" s="86"/>
      <c r="M22" s="84"/>
      <c r="N22" s="98" t="s">
        <v>286</v>
      </c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5"/>
      <c r="Z22" s="11" t="s">
        <v>343</v>
      </c>
      <c r="BA22" s="5"/>
      <c r="BI22" s="59"/>
    </row>
    <row r="23" spans="1:61" ht="5.25" customHeight="1" thickBot="1" x14ac:dyDescent="0.25">
      <c r="A23" s="70"/>
      <c r="Y23" s="13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13"/>
      <c r="BB23" s="9"/>
      <c r="BC23" s="9"/>
      <c r="BD23" s="9"/>
      <c r="BE23" s="9"/>
      <c r="BF23" s="9"/>
      <c r="BG23" s="9"/>
      <c r="BH23" s="9"/>
      <c r="BI23" s="78"/>
    </row>
    <row r="24" spans="1:61" ht="13.5" thickTop="1" x14ac:dyDescent="0.2">
      <c r="A24" s="70"/>
      <c r="B24" s="64"/>
      <c r="C24" t="s">
        <v>68</v>
      </c>
      <c r="N24" s="64"/>
      <c r="O24" t="s">
        <v>68</v>
      </c>
      <c r="Y24" s="29"/>
      <c r="Z24" s="28" t="s">
        <v>66</v>
      </c>
      <c r="AA24" s="24"/>
      <c r="AB24" s="24"/>
      <c r="AC24" s="24"/>
      <c r="AD24" s="24"/>
      <c r="AE24" s="24"/>
      <c r="AF24" s="24"/>
      <c r="AG24" s="24"/>
      <c r="AH24" s="24"/>
      <c r="AI24" s="24"/>
      <c r="AJ24" s="28"/>
      <c r="AK24" s="24"/>
      <c r="AL24" s="24"/>
      <c r="AM24" s="24"/>
      <c r="AN24" s="24"/>
      <c r="AO24" s="24"/>
      <c r="AP24" s="28"/>
      <c r="AQ24" s="24"/>
      <c r="AR24" s="24"/>
      <c r="AS24" s="24"/>
      <c r="AT24" s="24"/>
      <c r="AU24" s="24"/>
      <c r="AV24" s="28"/>
      <c r="AW24" s="35"/>
      <c r="AX24" s="24"/>
      <c r="AY24" s="24"/>
      <c r="AZ24" s="24"/>
      <c r="BA24" s="24"/>
      <c r="BB24" s="24"/>
      <c r="BC24" s="28"/>
      <c r="BD24" s="24"/>
      <c r="BE24" s="24"/>
      <c r="BF24" s="24"/>
      <c r="BG24" s="24"/>
      <c r="BH24" s="24"/>
      <c r="BI24" s="119"/>
    </row>
    <row r="25" spans="1:61" ht="3" customHeight="1" x14ac:dyDescent="0.2">
      <c r="A25" s="70"/>
      <c r="Y25" s="5"/>
      <c r="BI25" s="59"/>
    </row>
    <row r="26" spans="1:61" x14ac:dyDescent="0.2">
      <c r="A26" s="70"/>
      <c r="B26" s="66" t="s">
        <v>406</v>
      </c>
      <c r="N26" s="66" t="s">
        <v>404</v>
      </c>
      <c r="S26" s="11"/>
      <c r="Y26" s="5"/>
      <c r="Z26" s="65"/>
      <c r="AB26" s="76" t="s">
        <v>304</v>
      </c>
      <c r="AJ26" s="89"/>
      <c r="AO26" s="65"/>
      <c r="AQ26" s="11" t="s">
        <v>327</v>
      </c>
      <c r="AR26" s="6"/>
      <c r="BC26" s="66"/>
      <c r="BD26" s="66"/>
      <c r="BE26" s="66"/>
      <c r="BF26" s="66"/>
      <c r="BG26" s="66"/>
      <c r="BH26" s="66"/>
      <c r="BI26" s="151"/>
    </row>
    <row r="27" spans="1:61" ht="3" customHeight="1" x14ac:dyDescent="0.2">
      <c r="A27" s="70"/>
      <c r="Y27" s="5"/>
      <c r="BC27" s="66"/>
      <c r="BD27" s="66"/>
      <c r="BE27" s="66"/>
      <c r="BF27" s="66"/>
      <c r="BG27" s="66"/>
      <c r="BH27" s="66"/>
      <c r="BI27" s="151"/>
    </row>
    <row r="28" spans="1:61" x14ac:dyDescent="0.2">
      <c r="A28" s="70"/>
      <c r="B28" t="s">
        <v>405</v>
      </c>
      <c r="D28" s="7"/>
      <c r="E28" s="7"/>
      <c r="F28" s="7"/>
      <c r="G28" s="7"/>
      <c r="H28" s="7"/>
      <c r="I28" s="7"/>
      <c r="N28" s="7"/>
      <c r="O28" s="7"/>
      <c r="P28" s="7"/>
      <c r="Q28" s="7"/>
      <c r="R28" s="7"/>
      <c r="S28" t="s">
        <v>291</v>
      </c>
      <c r="T28" s="66"/>
      <c r="U28" s="66"/>
      <c r="Y28" s="5"/>
      <c r="Z28" s="65"/>
      <c r="AB28" s="76" t="s">
        <v>305</v>
      </c>
      <c r="AJ28" s="89"/>
      <c r="AK28" s="11"/>
      <c r="AO28" s="65"/>
      <c r="AQ28" s="76" t="s">
        <v>306</v>
      </c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6"/>
      <c r="BI28" s="151"/>
    </row>
    <row r="29" spans="1:61" ht="3" customHeight="1" thickBot="1" x14ac:dyDescent="0.25">
      <c r="A29" s="70"/>
      <c r="Y29" s="13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78"/>
    </row>
    <row r="30" spans="1:61" ht="13.5" thickTop="1" x14ac:dyDescent="0.2">
      <c r="A30" s="152"/>
      <c r="B30" s="100" t="s">
        <v>300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2"/>
      <c r="Y30" s="331" t="s">
        <v>92</v>
      </c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99"/>
      <c r="AS30" s="332" t="s">
        <v>303</v>
      </c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3"/>
    </row>
    <row r="31" spans="1:61" ht="3" customHeight="1" x14ac:dyDescent="0.2">
      <c r="A31" s="70"/>
      <c r="N31" s="6"/>
      <c r="X31" s="8"/>
      <c r="Z31" s="66"/>
      <c r="AR31" s="5"/>
      <c r="BB31" s="6"/>
      <c r="BI31" s="59"/>
    </row>
    <row r="32" spans="1:61" x14ac:dyDescent="0.2">
      <c r="A32" s="70"/>
      <c r="B32" s="65"/>
      <c r="C32" s="11" t="s">
        <v>293</v>
      </c>
      <c r="R32" s="11"/>
      <c r="X32" s="8"/>
      <c r="Z32" s="64"/>
      <c r="AA32" t="s">
        <v>93</v>
      </c>
      <c r="AJ32" s="64"/>
      <c r="AK32" t="s">
        <v>95</v>
      </c>
      <c r="AR32" s="5"/>
      <c r="AS32" s="65"/>
      <c r="AT32" t="s">
        <v>71</v>
      </c>
      <c r="AZ32" s="90"/>
      <c r="BA32" s="90"/>
      <c r="BB32" s="90"/>
      <c r="BC32" s="90"/>
      <c r="BD32" s="90"/>
      <c r="BE32" s="90"/>
      <c r="BF32" s="90"/>
      <c r="BI32" s="59"/>
    </row>
    <row r="33" spans="1:65" ht="3" customHeight="1" x14ac:dyDescent="0.2">
      <c r="A33" s="70"/>
      <c r="B33" s="6"/>
      <c r="X33" s="8"/>
      <c r="AR33" s="5"/>
      <c r="BB33" s="6"/>
      <c r="BI33" s="59"/>
    </row>
    <row r="34" spans="1:65" ht="12.75" customHeight="1" x14ac:dyDescent="0.2">
      <c r="A34" s="70"/>
      <c r="B34" s="65"/>
      <c r="C34" s="11" t="s">
        <v>295</v>
      </c>
      <c r="X34" s="8"/>
      <c r="Z34" s="64"/>
      <c r="AA34" t="s">
        <v>94</v>
      </c>
      <c r="AJ34" s="64"/>
      <c r="AK34" t="s">
        <v>96</v>
      </c>
      <c r="AR34" s="5"/>
      <c r="AS34" s="65"/>
      <c r="AT34" t="s">
        <v>72</v>
      </c>
      <c r="AZ34" s="6"/>
      <c r="BB34" s="6"/>
      <c r="BC34" s="68"/>
      <c r="BD34" s="68"/>
      <c r="BE34" s="68"/>
      <c r="BF34" s="68"/>
      <c r="BI34" s="59"/>
    </row>
    <row r="35" spans="1:65" ht="3" customHeight="1" x14ac:dyDescent="0.2">
      <c r="A35" s="70"/>
      <c r="B35" s="6"/>
      <c r="X35" s="8"/>
      <c r="AJ35" s="6"/>
      <c r="AR35" s="5"/>
      <c r="BI35" s="59"/>
    </row>
    <row r="36" spans="1:65" ht="12.75" customHeight="1" x14ac:dyDescent="0.2">
      <c r="A36" s="70"/>
      <c r="B36" s="65"/>
      <c r="C36" s="11" t="s">
        <v>294</v>
      </c>
      <c r="X36" s="8"/>
      <c r="Z36" s="89"/>
      <c r="AH36" s="89"/>
      <c r="AJ36" s="6"/>
      <c r="AQ36" s="89"/>
      <c r="AR36" s="5"/>
      <c r="AS36" s="65"/>
      <c r="AT36" t="s">
        <v>70</v>
      </c>
      <c r="AW36" s="6"/>
      <c r="AX36" s="6"/>
      <c r="AY36" s="6"/>
      <c r="AZ36" s="89"/>
      <c r="BI36" s="59"/>
    </row>
    <row r="37" spans="1:65" ht="3" customHeight="1" thickBot="1" x14ac:dyDescent="0.25">
      <c r="A37" s="70"/>
      <c r="X37" s="8"/>
      <c r="AR37" s="5"/>
      <c r="BI37" s="59"/>
    </row>
    <row r="38" spans="1:65" ht="12.75" customHeight="1" thickTop="1" x14ac:dyDescent="0.2">
      <c r="A38" s="70"/>
      <c r="X38" s="8"/>
      <c r="Y38" s="114"/>
      <c r="Z38" s="94" t="s">
        <v>97</v>
      </c>
      <c r="AA38" s="81"/>
      <c r="AB38" s="81"/>
      <c r="AC38" s="81"/>
      <c r="AD38" s="81"/>
      <c r="AE38" s="81"/>
      <c r="AF38" s="81"/>
      <c r="AG38" s="81"/>
      <c r="AH38" s="94"/>
      <c r="AI38" s="81"/>
      <c r="AJ38" s="80"/>
      <c r="AK38" s="81"/>
      <c r="AL38" s="81"/>
      <c r="AM38" s="81"/>
      <c r="AN38" s="81"/>
      <c r="AO38" s="81"/>
      <c r="AP38" s="81"/>
      <c r="AQ38" s="82"/>
      <c r="AR38" s="5"/>
      <c r="AS38" s="65"/>
      <c r="AT38" s="11" t="s">
        <v>307</v>
      </c>
      <c r="AW38" s="6"/>
      <c r="AX38" s="6"/>
      <c r="AY38" s="11"/>
      <c r="AZ38" s="6"/>
      <c r="BI38" s="59"/>
    </row>
    <row r="39" spans="1:65" ht="3" customHeight="1" x14ac:dyDescent="0.2">
      <c r="A39" s="70"/>
      <c r="X39" s="8"/>
      <c r="Y39" s="5"/>
      <c r="AJ39" s="6"/>
      <c r="AQ39" s="8"/>
      <c r="AR39" s="5"/>
      <c r="BI39" s="59"/>
    </row>
    <row r="40" spans="1:65" ht="12.75" customHeight="1" x14ac:dyDescent="0.2">
      <c r="A40" s="153"/>
      <c r="B40" s="84"/>
      <c r="C40" s="98" t="s">
        <v>286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8" t="s">
        <v>292</v>
      </c>
      <c r="O40" s="86"/>
      <c r="P40" s="86"/>
      <c r="Q40" s="86"/>
      <c r="R40" s="86"/>
      <c r="S40" s="86"/>
      <c r="T40" s="86"/>
      <c r="U40" s="85"/>
      <c r="V40" s="86"/>
      <c r="W40" s="86"/>
      <c r="X40" s="79"/>
      <c r="Y40" s="5"/>
      <c r="Z40" s="64"/>
      <c r="AA40" t="s">
        <v>93</v>
      </c>
      <c r="AJ40" s="64"/>
      <c r="AK40" t="s">
        <v>95</v>
      </c>
      <c r="AQ40" s="8"/>
      <c r="AR40" s="5"/>
      <c r="AS40" s="65"/>
      <c r="AT40" s="11" t="s">
        <v>308</v>
      </c>
      <c r="AW40" s="6"/>
      <c r="AX40" s="6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154"/>
    </row>
    <row r="41" spans="1:65" ht="3" customHeight="1" x14ac:dyDescent="0.2">
      <c r="A41" s="70"/>
      <c r="X41" s="8"/>
      <c r="Y41" s="5"/>
      <c r="AQ41" s="8"/>
      <c r="AR41" s="5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154"/>
    </row>
    <row r="42" spans="1:65" ht="12.75" customHeight="1" x14ac:dyDescent="0.2">
      <c r="A42" s="70"/>
      <c r="C42" s="64"/>
      <c r="D42" t="s">
        <v>68</v>
      </c>
      <c r="N42" s="64"/>
      <c r="O42" s="11" t="s">
        <v>316</v>
      </c>
      <c r="X42" s="8"/>
      <c r="Y42" s="5"/>
      <c r="Z42" s="64"/>
      <c r="AA42" t="s">
        <v>94</v>
      </c>
      <c r="AJ42" s="64"/>
      <c r="AK42" t="s">
        <v>96</v>
      </c>
      <c r="AQ42" s="32"/>
      <c r="AR42" s="5"/>
      <c r="AS42" s="65"/>
      <c r="AT42" s="63" t="s">
        <v>214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154"/>
    </row>
    <row r="43" spans="1:65" ht="3" customHeight="1" thickBot="1" x14ac:dyDescent="0.25">
      <c r="A43" s="70"/>
      <c r="X43" s="8"/>
      <c r="Y43" s="13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4"/>
      <c r="AR43" s="13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78"/>
    </row>
    <row r="44" spans="1:65" ht="12.75" customHeight="1" thickTop="1" x14ac:dyDescent="0.2">
      <c r="A44" s="70"/>
      <c r="C44" s="88"/>
      <c r="D44" s="7"/>
      <c r="E44" s="7"/>
      <c r="F44" s="7"/>
      <c r="G44" s="7"/>
      <c r="H44" s="11" t="s">
        <v>291</v>
      </c>
      <c r="N44" s="64"/>
      <c r="O44" s="11" t="s">
        <v>317</v>
      </c>
      <c r="X44" s="8"/>
      <c r="Y44" s="29"/>
      <c r="Z44" s="83" t="s">
        <v>225</v>
      </c>
      <c r="AA44" s="83"/>
      <c r="AB44" s="83"/>
      <c r="AC44" s="83"/>
      <c r="AD44" s="83"/>
      <c r="AE44" s="83"/>
      <c r="AF44" s="83"/>
      <c r="AG44" s="83"/>
      <c r="AH44" s="83"/>
      <c r="AI44" s="83"/>
      <c r="AJ44" s="83" t="s">
        <v>402</v>
      </c>
      <c r="AK44" s="83"/>
      <c r="AL44" s="83"/>
      <c r="AM44" s="83"/>
      <c r="AN44" s="86"/>
      <c r="AO44" s="86"/>
      <c r="AP44" s="86"/>
      <c r="AQ44" s="86"/>
      <c r="AR44" s="86"/>
      <c r="AS44" s="86"/>
      <c r="AT44" s="98"/>
      <c r="AU44" s="24"/>
      <c r="AV44" s="24"/>
      <c r="AW44" s="83" t="s">
        <v>102</v>
      </c>
      <c r="AX44" s="24"/>
      <c r="AY44" s="24"/>
      <c r="AZ44" s="24"/>
      <c r="BA44" s="28"/>
      <c r="BB44" s="83"/>
      <c r="BC44" s="24"/>
      <c r="BD44" s="24"/>
      <c r="BE44" s="24"/>
      <c r="BF44" s="24"/>
      <c r="BG44" s="24"/>
      <c r="BH44" s="86"/>
      <c r="BI44" s="155"/>
    </row>
    <row r="45" spans="1:65" ht="3" customHeight="1" x14ac:dyDescent="0.2">
      <c r="A45" s="70"/>
      <c r="X45" s="8"/>
      <c r="Y45" s="5"/>
      <c r="BI45" s="59"/>
    </row>
    <row r="46" spans="1:65" ht="12.75" customHeight="1" x14ac:dyDescent="0.2">
      <c r="A46" s="70"/>
      <c r="M46" t="s">
        <v>325</v>
      </c>
      <c r="P46" s="11"/>
      <c r="Q46" s="11" t="s">
        <v>350</v>
      </c>
      <c r="R46" s="64"/>
      <c r="T46" s="11" t="s">
        <v>256</v>
      </c>
      <c r="U46" s="64"/>
      <c r="W46" s="76" t="s">
        <v>351</v>
      </c>
      <c r="X46" s="64"/>
      <c r="Y46" s="5"/>
      <c r="Z46" s="64"/>
      <c r="AA46" s="11" t="s">
        <v>309</v>
      </c>
      <c r="AL46" s="64"/>
      <c r="AM46" t="s">
        <v>100</v>
      </c>
      <c r="AT46" s="66"/>
      <c r="AW46" s="64"/>
      <c r="AX46" t="s">
        <v>68</v>
      </c>
      <c r="BI46" s="59"/>
    </row>
    <row r="47" spans="1:65" ht="3" customHeight="1" thickBot="1" x14ac:dyDescent="0.25">
      <c r="A47" s="7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5"/>
      <c r="BI47" s="59"/>
    </row>
    <row r="48" spans="1:65" ht="12.75" customHeight="1" thickTop="1" x14ac:dyDescent="0.2">
      <c r="A48" s="152"/>
      <c r="B48" s="100" t="s">
        <v>384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5"/>
      <c r="Z48" s="64"/>
      <c r="AA48" t="s">
        <v>99</v>
      </c>
      <c r="AL48" s="64"/>
      <c r="AM48" t="s">
        <v>101</v>
      </c>
      <c r="AT48" s="76"/>
      <c r="AW48" s="97"/>
      <c r="AX48" t="s">
        <v>310</v>
      </c>
      <c r="BD48" s="67"/>
      <c r="BE48" s="67"/>
      <c r="BF48" s="67"/>
      <c r="BG48" s="67"/>
      <c r="BH48" s="67"/>
      <c r="BI48" s="59"/>
      <c r="BM48" s="11" t="s">
        <v>265</v>
      </c>
    </row>
    <row r="49" spans="1:61" ht="3" customHeight="1" x14ac:dyDescent="0.2">
      <c r="A49" s="70"/>
      <c r="X49" s="8"/>
      <c r="Y49" s="5"/>
      <c r="BI49" s="59"/>
    </row>
    <row r="50" spans="1:61" ht="12.75" customHeight="1" x14ac:dyDescent="0.2">
      <c r="A50" s="70"/>
      <c r="B50" s="65"/>
      <c r="C50" t="s">
        <v>50</v>
      </c>
      <c r="X50" s="8"/>
      <c r="Y50" s="95"/>
      <c r="Z50" s="83" t="s">
        <v>315</v>
      </c>
      <c r="AA50" s="24"/>
      <c r="AB50" s="24"/>
      <c r="AC50" s="24"/>
      <c r="AD50" s="28"/>
      <c r="AE50" s="83"/>
      <c r="AF50" s="24"/>
      <c r="AG50" s="24"/>
      <c r="AH50" s="24"/>
      <c r="AI50" s="24"/>
      <c r="AJ50" s="24"/>
      <c r="AK50" s="24"/>
      <c r="AL50" s="24"/>
      <c r="AM50" s="24"/>
      <c r="AN50" s="24"/>
      <c r="AO50" s="86"/>
      <c r="AP50" s="86"/>
      <c r="AQ50" s="98" t="s">
        <v>90</v>
      </c>
      <c r="AR50" s="86"/>
      <c r="AS50" s="86"/>
      <c r="AT50" s="86"/>
      <c r="AU50" s="86"/>
      <c r="AV50" s="98"/>
      <c r="AW50" s="98"/>
      <c r="AX50" s="98"/>
      <c r="AY50" s="98"/>
      <c r="AZ50" s="86"/>
      <c r="BA50" s="86"/>
      <c r="BB50" s="86"/>
      <c r="BC50" s="86"/>
      <c r="BD50" s="86"/>
      <c r="BE50" s="86"/>
      <c r="BF50" s="86"/>
      <c r="BG50" s="86"/>
      <c r="BH50" s="86"/>
      <c r="BI50" s="155"/>
    </row>
    <row r="51" spans="1:61" ht="3" customHeight="1" x14ac:dyDescent="0.2">
      <c r="A51" s="70"/>
      <c r="X51" s="8"/>
      <c r="Y51" s="5"/>
      <c r="BI51" s="59"/>
    </row>
    <row r="52" spans="1:61" ht="12.75" customHeight="1" x14ac:dyDescent="0.2">
      <c r="A52" s="70"/>
      <c r="B52" s="6" t="s">
        <v>408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X52" s="8"/>
      <c r="Y52" s="5"/>
      <c r="Z52" s="64"/>
      <c r="AA52" s="11" t="s">
        <v>86</v>
      </c>
      <c r="AQ52" s="64"/>
      <c r="AR52" t="s">
        <v>68</v>
      </c>
      <c r="BI52" s="59"/>
    </row>
    <row r="53" spans="1:61" ht="3.75" customHeight="1" x14ac:dyDescent="0.2">
      <c r="A53" s="70"/>
      <c r="X53" s="8"/>
      <c r="Y53" s="5"/>
      <c r="BI53" s="59"/>
    </row>
    <row r="54" spans="1:61" ht="12.75" customHeight="1" x14ac:dyDescent="0.2">
      <c r="A54" s="153"/>
      <c r="B54" s="84"/>
      <c r="C54" s="98" t="s">
        <v>313</v>
      </c>
      <c r="D54" s="86"/>
      <c r="E54" s="86"/>
      <c r="F54" s="86"/>
      <c r="G54" s="86"/>
      <c r="H54" s="86"/>
      <c r="I54" s="86"/>
      <c r="J54" s="86"/>
      <c r="K54" s="86"/>
      <c r="L54" s="84"/>
      <c r="M54" s="98" t="s">
        <v>312</v>
      </c>
      <c r="N54" s="86"/>
      <c r="O54" s="86"/>
      <c r="P54" s="86"/>
      <c r="Q54" s="86"/>
      <c r="R54" s="86"/>
      <c r="S54" s="85"/>
      <c r="T54" s="86"/>
      <c r="U54" s="86"/>
      <c r="V54" s="86"/>
      <c r="W54" s="86"/>
      <c r="X54" s="79"/>
      <c r="Y54" s="5"/>
      <c r="Z54" s="97"/>
      <c r="AA54" s="11" t="s">
        <v>87</v>
      </c>
      <c r="AL54" s="68"/>
      <c r="AM54" s="68"/>
      <c r="AP54" s="71"/>
      <c r="AQ54" s="64"/>
      <c r="AR54" t="s">
        <v>91</v>
      </c>
      <c r="AT54" s="67"/>
      <c r="AU54" s="67"/>
      <c r="AV54" s="67"/>
      <c r="AW54" s="67"/>
      <c r="AX54" s="67"/>
      <c r="AY54" s="103" t="s">
        <v>314</v>
      </c>
      <c r="BF54" s="71"/>
      <c r="BG54" s="71"/>
      <c r="BH54" s="71"/>
      <c r="BI54" s="156"/>
    </row>
    <row r="55" spans="1:61" ht="3" customHeight="1" thickBot="1" x14ac:dyDescent="0.25">
      <c r="A55" s="70"/>
      <c r="X55" s="8"/>
      <c r="Y55" s="13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78"/>
    </row>
    <row r="56" spans="1:61" ht="12.75" customHeight="1" thickTop="1" x14ac:dyDescent="0.2">
      <c r="A56" s="70"/>
      <c r="C56" s="64"/>
      <c r="D56" t="s">
        <v>68</v>
      </c>
      <c r="M56" s="64"/>
      <c r="N56" t="s">
        <v>68</v>
      </c>
      <c r="Y56" s="96"/>
      <c r="Z56" s="80" t="s">
        <v>318</v>
      </c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104"/>
      <c r="AR56" s="81"/>
      <c r="AS56" s="81"/>
      <c r="AT56" s="81"/>
      <c r="AU56" s="80"/>
      <c r="AV56" s="104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150"/>
    </row>
    <row r="57" spans="1:61" ht="3" customHeight="1" x14ac:dyDescent="0.2">
      <c r="A57" s="70"/>
      <c r="Y57" s="5"/>
      <c r="BI57" s="59"/>
    </row>
    <row r="58" spans="1:61" ht="12.75" customHeight="1" x14ac:dyDescent="0.2">
      <c r="A58" s="70"/>
      <c r="C58" s="64"/>
      <c r="D58" t="s">
        <v>67</v>
      </c>
      <c r="M58" s="64"/>
      <c r="N58" t="s">
        <v>67</v>
      </c>
      <c r="Y58" s="5"/>
      <c r="Z58" s="64"/>
      <c r="AA58" s="11" t="s">
        <v>319</v>
      </c>
      <c r="AO58" s="97"/>
      <c r="AP58" s="11" t="s">
        <v>322</v>
      </c>
      <c r="BH58" s="68"/>
      <c r="BI58" s="154"/>
    </row>
    <row r="59" spans="1:61" ht="3.75" customHeight="1" x14ac:dyDescent="0.2">
      <c r="A59" s="70"/>
      <c r="C59" s="66"/>
      <c r="M59" s="66"/>
      <c r="Y59" s="5"/>
      <c r="AQ59" s="66"/>
      <c r="AR59" s="11"/>
      <c r="BH59" s="68"/>
      <c r="BI59" s="154"/>
    </row>
    <row r="60" spans="1:61" ht="12.75" customHeight="1" x14ac:dyDescent="0.2">
      <c r="A60" s="70"/>
      <c r="C60" t="s">
        <v>88</v>
      </c>
      <c r="G60" s="67"/>
      <c r="H60" s="67"/>
      <c r="I60" s="67"/>
      <c r="J60" s="67"/>
      <c r="M60" t="s">
        <v>88</v>
      </c>
      <c r="Q60" s="67"/>
      <c r="R60" s="67"/>
      <c r="S60" s="67"/>
      <c r="T60" s="67"/>
      <c r="Y60" s="5"/>
      <c r="Z60" s="97"/>
      <c r="AA60" s="11" t="s">
        <v>320</v>
      </c>
      <c r="AO60" s="97"/>
      <c r="AP60" s="11" t="s">
        <v>323</v>
      </c>
      <c r="BI60" s="59"/>
    </row>
    <row r="61" spans="1:61" ht="3.75" customHeight="1" x14ac:dyDescent="0.2">
      <c r="A61" s="70"/>
      <c r="Y61" s="10"/>
      <c r="AQ61" s="76"/>
      <c r="AR61" s="11"/>
      <c r="BI61" s="59"/>
    </row>
    <row r="62" spans="1:61" ht="12.75" customHeight="1" x14ac:dyDescent="0.2">
      <c r="A62" s="70"/>
      <c r="N62" s="6"/>
      <c r="Y62" s="5"/>
      <c r="Z62" s="97"/>
      <c r="AA62" s="11" t="s">
        <v>321</v>
      </c>
      <c r="AJ62" s="66"/>
      <c r="AS62" s="66"/>
      <c r="BC62" s="66"/>
      <c r="BI62" s="59"/>
    </row>
    <row r="63" spans="1:61" ht="6" customHeight="1" thickBot="1" x14ac:dyDescent="0.25">
      <c r="A63" s="7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7"/>
      <c r="O63" s="9"/>
      <c r="P63" s="9"/>
      <c r="Q63" s="9"/>
      <c r="R63" s="9"/>
      <c r="S63" s="9"/>
      <c r="T63" s="9"/>
      <c r="U63" s="9"/>
      <c r="V63" s="9"/>
      <c r="W63" s="9"/>
      <c r="X63" s="9"/>
      <c r="Y63" s="13"/>
      <c r="Z63" s="87"/>
      <c r="AA63" s="9"/>
      <c r="AB63" s="9"/>
      <c r="AC63" s="9"/>
      <c r="AD63" s="9"/>
      <c r="AE63" s="9"/>
      <c r="AF63" s="9"/>
      <c r="AG63" s="9"/>
      <c r="AH63" s="9"/>
      <c r="AI63" s="9"/>
      <c r="AJ63" s="87"/>
      <c r="AK63" s="9"/>
      <c r="AL63" s="9"/>
      <c r="AM63" s="9"/>
      <c r="AN63" s="9"/>
      <c r="AO63" s="9"/>
      <c r="AP63" s="9"/>
      <c r="AQ63" s="9"/>
      <c r="AR63" s="9"/>
      <c r="AS63" s="87"/>
      <c r="AT63" s="9"/>
      <c r="AU63" s="9"/>
      <c r="AV63" s="9"/>
      <c r="AW63" s="9"/>
      <c r="AX63" s="9"/>
      <c r="AY63" s="9"/>
      <c r="AZ63" s="9"/>
      <c r="BA63" s="9"/>
      <c r="BB63" s="9"/>
      <c r="BC63" s="87"/>
      <c r="BD63" s="9"/>
      <c r="BE63" s="9"/>
      <c r="BF63" s="9"/>
      <c r="BG63" s="9"/>
      <c r="BH63" s="9"/>
      <c r="BI63" s="78"/>
    </row>
    <row r="64" spans="1:61" ht="14.25" thickTop="1" thickBot="1" x14ac:dyDescent="0.25">
      <c r="A64" s="334" t="s">
        <v>326</v>
      </c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5"/>
      <c r="AZ64" s="335"/>
      <c r="BA64" s="335"/>
      <c r="BB64" s="335"/>
      <c r="BC64" s="335"/>
      <c r="BD64" s="335"/>
      <c r="BE64" s="335"/>
      <c r="BF64" s="335"/>
      <c r="BG64" s="335"/>
      <c r="BH64" s="335"/>
      <c r="BI64" s="336"/>
    </row>
    <row r="65" spans="1:61" ht="13.5" thickTop="1" x14ac:dyDescent="0.2">
      <c r="A65" s="147" t="s">
        <v>98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105"/>
      <c r="Y65" s="3"/>
      <c r="Z65" s="1"/>
      <c r="AA65" s="1"/>
      <c r="AB65" s="1"/>
      <c r="AC65" s="4" t="s">
        <v>65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"/>
      <c r="AQ65" s="21"/>
      <c r="AR65" s="111"/>
      <c r="AS65" s="329" t="s">
        <v>302</v>
      </c>
      <c r="AT65" s="329"/>
      <c r="AU65" s="329"/>
      <c r="AV65" s="329"/>
      <c r="AW65" s="329"/>
      <c r="AX65" s="329"/>
      <c r="AY65" s="329"/>
      <c r="AZ65" s="329"/>
      <c r="BA65" s="329"/>
      <c r="BB65" s="329"/>
      <c r="BC65" s="329"/>
      <c r="BD65" s="329"/>
      <c r="BE65" s="329"/>
      <c r="BF65" s="329"/>
      <c r="BG65" s="329"/>
      <c r="BH65" s="329"/>
      <c r="BI65" s="330"/>
    </row>
    <row r="66" spans="1:61" x14ac:dyDescent="0.2">
      <c r="A66" s="70"/>
      <c r="B66" s="6" t="s">
        <v>407</v>
      </c>
      <c r="Y66" s="5"/>
      <c r="Z66" s="65"/>
      <c r="AA66" t="s">
        <v>0</v>
      </c>
      <c r="AH66" s="65"/>
      <c r="AI66" t="s">
        <v>5</v>
      </c>
      <c r="AJ66" s="6"/>
      <c r="AQ66" s="8"/>
      <c r="AR66" s="5"/>
      <c r="AS66" s="65"/>
      <c r="AT66" s="11" t="s">
        <v>299</v>
      </c>
      <c r="BI66" s="59"/>
    </row>
    <row r="67" spans="1:61" ht="6" customHeight="1" x14ac:dyDescent="0.2">
      <c r="A67" s="70"/>
      <c r="Y67" s="5"/>
      <c r="AJ67" s="6"/>
      <c r="AQ67" s="8"/>
      <c r="AR67" s="5"/>
      <c r="BB67" s="6"/>
      <c r="BI67" s="59"/>
    </row>
    <row r="68" spans="1:61" x14ac:dyDescent="0.2">
      <c r="A68" s="148"/>
      <c r="B68" s="127" t="s">
        <v>284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9"/>
      <c r="Y68" s="5"/>
      <c r="Z68" s="65"/>
      <c r="AA68" t="s">
        <v>75</v>
      </c>
      <c r="AH68" s="65"/>
      <c r="AI68" s="11" t="s">
        <v>80</v>
      </c>
      <c r="AQ68" s="8"/>
      <c r="AR68" s="5"/>
      <c r="AS68" s="65"/>
      <c r="AT68" s="11" t="s">
        <v>298</v>
      </c>
      <c r="BI68" s="59"/>
    </row>
    <row r="69" spans="1:61" ht="3" customHeight="1" x14ac:dyDescent="0.2">
      <c r="A69" s="70"/>
      <c r="Y69" s="5"/>
      <c r="AJ69" s="6"/>
      <c r="AQ69" s="8"/>
      <c r="AR69" s="5"/>
      <c r="BB69" s="6"/>
      <c r="BI69" s="59"/>
    </row>
    <row r="70" spans="1:61" x14ac:dyDescent="0.2">
      <c r="A70" s="70"/>
      <c r="B70" s="65"/>
      <c r="C70" s="11" t="s">
        <v>287</v>
      </c>
      <c r="Y70" s="5"/>
      <c r="Z70" s="65"/>
      <c r="AA70" t="s">
        <v>77</v>
      </c>
      <c r="AH70" s="65"/>
      <c r="AI70" t="s">
        <v>81</v>
      </c>
      <c r="AJ70" s="6"/>
      <c r="AQ70" s="8"/>
      <c r="AR70" s="5"/>
      <c r="AS70" s="65"/>
      <c r="AT70" s="11" t="s">
        <v>297</v>
      </c>
      <c r="AU70" s="6"/>
      <c r="BH70" s="6"/>
      <c r="BI70" s="149"/>
    </row>
    <row r="71" spans="1:61" ht="4.5" customHeight="1" x14ac:dyDescent="0.2">
      <c r="A71" s="70"/>
      <c r="Y71" s="5"/>
      <c r="AQ71" s="8"/>
      <c r="AR71" s="5"/>
      <c r="BI71" s="59"/>
    </row>
    <row r="72" spans="1:61" x14ac:dyDescent="0.2">
      <c r="A72" s="70"/>
      <c r="B72" s="65"/>
      <c r="C72" t="s">
        <v>51</v>
      </c>
      <c r="Y72" s="5"/>
      <c r="Z72" s="65"/>
      <c r="AA72" t="s">
        <v>76</v>
      </c>
      <c r="AH72" s="65"/>
      <c r="AI72" t="s">
        <v>82</v>
      </c>
      <c r="AJ72" s="6"/>
      <c r="AQ72" s="8"/>
      <c r="AR72" s="5"/>
      <c r="AS72" s="64"/>
      <c r="AT72" t="s">
        <v>73</v>
      </c>
      <c r="BI72" s="59"/>
    </row>
    <row r="73" spans="1:61" ht="4.5" customHeight="1" x14ac:dyDescent="0.2">
      <c r="A73" s="70"/>
      <c r="Y73" s="5"/>
      <c r="AJ73" s="6"/>
      <c r="AQ73" s="8"/>
      <c r="AR73" s="5"/>
      <c r="BI73" s="59"/>
    </row>
    <row r="74" spans="1:61" x14ac:dyDescent="0.2">
      <c r="A74" s="70"/>
      <c r="B74" s="65"/>
      <c r="C74" s="11" t="s">
        <v>288</v>
      </c>
      <c r="L74" s="11"/>
      <c r="Y74" s="5"/>
      <c r="Z74" s="65"/>
      <c r="AA74" t="s">
        <v>78</v>
      </c>
      <c r="AH74" s="65"/>
      <c r="AI74" s="12" t="s">
        <v>83</v>
      </c>
      <c r="AQ74" s="8"/>
      <c r="AR74" s="5"/>
      <c r="AS74" s="65"/>
      <c r="AT74" s="11" t="s">
        <v>296</v>
      </c>
      <c r="AW74" s="6"/>
      <c r="AX74" s="6"/>
      <c r="AY74" s="11" t="s">
        <v>301</v>
      </c>
      <c r="AZ74" s="6"/>
      <c r="BI74" s="59"/>
    </row>
    <row r="75" spans="1:61" ht="5.25" customHeight="1" x14ac:dyDescent="0.2">
      <c r="A75" s="70"/>
      <c r="Y75" s="5"/>
      <c r="AQ75" s="8"/>
      <c r="AR75" s="5"/>
      <c r="BI75" s="59"/>
    </row>
    <row r="76" spans="1:61" x14ac:dyDescent="0.2">
      <c r="A76" s="70"/>
      <c r="B76" s="64"/>
      <c r="C76" s="11" t="s">
        <v>290</v>
      </c>
      <c r="K76" s="11"/>
      <c r="Y76" s="10"/>
      <c r="Z76" s="65"/>
      <c r="AA76" s="11" t="s">
        <v>79</v>
      </c>
      <c r="AC76" s="6"/>
      <c r="AD76" s="6"/>
      <c r="AE76" s="6"/>
      <c r="AF76" s="6"/>
      <c r="AG76" s="6"/>
      <c r="AH76" s="116"/>
      <c r="AI76" s="84" t="s">
        <v>362</v>
      </c>
      <c r="AJ76" s="85"/>
      <c r="AK76" s="85"/>
      <c r="AL76" s="85"/>
      <c r="AM76" s="85"/>
      <c r="AN76" s="85"/>
      <c r="AO76" s="85"/>
      <c r="AP76" s="85"/>
      <c r="AQ76" s="105"/>
      <c r="AR76" s="10"/>
      <c r="AS76" s="65"/>
      <c r="AT76" t="s">
        <v>52</v>
      </c>
      <c r="BA76" s="6"/>
      <c r="BB76" s="6"/>
      <c r="BG76" s="6"/>
      <c r="BI76" s="59"/>
    </row>
    <row r="77" spans="1:61" ht="5.25" customHeight="1" thickBot="1" x14ac:dyDescent="0.25">
      <c r="A77" s="70"/>
      <c r="Y77" s="5"/>
      <c r="AQ77" s="8"/>
      <c r="AR77" s="5"/>
      <c r="BA77" s="9"/>
      <c r="BB77" s="9"/>
      <c r="BC77" s="9"/>
      <c r="BD77" s="9"/>
      <c r="BE77" s="9"/>
      <c r="BF77" s="9"/>
      <c r="BG77" s="9"/>
      <c r="BH77" s="9"/>
      <c r="BI77" s="78"/>
    </row>
    <row r="78" spans="1:61" ht="13.5" thickTop="1" x14ac:dyDescent="0.2">
      <c r="A78" s="70"/>
      <c r="B78" s="64"/>
      <c r="C78" s="11" t="s">
        <v>289</v>
      </c>
      <c r="N78" s="11"/>
      <c r="Y78" s="3"/>
      <c r="Z78" s="1"/>
      <c r="AA78" s="4" t="s">
        <v>2</v>
      </c>
      <c r="AB78" s="1"/>
      <c r="AC78" s="4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81"/>
      <c r="AQ78" s="81"/>
      <c r="AR78" s="81"/>
      <c r="AS78" s="109"/>
      <c r="AT78" s="81"/>
      <c r="AU78" s="81"/>
      <c r="AV78" s="81"/>
      <c r="AW78" s="81"/>
      <c r="AX78" s="81"/>
      <c r="AY78" s="81"/>
      <c r="AZ78" s="109"/>
      <c r="BA78" s="110" t="s">
        <v>345</v>
      </c>
      <c r="BB78" s="81"/>
      <c r="BC78" s="81"/>
      <c r="BD78" s="81"/>
      <c r="BE78" s="81"/>
      <c r="BF78" s="81"/>
      <c r="BG78" s="81"/>
      <c r="BH78" s="81"/>
      <c r="BI78" s="150"/>
    </row>
    <row r="79" spans="1:61" ht="4.5" customHeight="1" x14ac:dyDescent="0.2">
      <c r="A79" s="70"/>
      <c r="N79" s="6"/>
      <c r="Y79" s="5"/>
      <c r="BA79" s="5"/>
      <c r="BI79" s="59"/>
    </row>
    <row r="80" spans="1:61" x14ac:dyDescent="0.2">
      <c r="A80" s="70"/>
      <c r="B80" s="64"/>
      <c r="C80" t="s">
        <v>53</v>
      </c>
      <c r="N80" s="6"/>
      <c r="Y80" s="5"/>
      <c r="Z80" s="76" t="s">
        <v>344</v>
      </c>
      <c r="AA80" s="12"/>
      <c r="AH80" s="6"/>
      <c r="AS80" s="89"/>
      <c r="AT80" s="11"/>
      <c r="AY80" s="89"/>
      <c r="AZ80" s="11"/>
      <c r="BA80" s="5"/>
      <c r="BC80" s="89"/>
      <c r="BD80" s="11" t="s">
        <v>86</v>
      </c>
      <c r="BG80" s="89"/>
      <c r="BH80" s="11" t="s">
        <v>87</v>
      </c>
      <c r="BI80" s="59"/>
    </row>
    <row r="81" spans="1:61" ht="4.5" customHeight="1" x14ac:dyDescent="0.2">
      <c r="A81" s="70"/>
      <c r="N81" s="6"/>
      <c r="Y81" s="5"/>
      <c r="BA81" s="5"/>
      <c r="BI81" s="59"/>
    </row>
    <row r="82" spans="1:61" x14ac:dyDescent="0.2">
      <c r="A82" s="70"/>
      <c r="B82" s="64"/>
      <c r="C82" t="s">
        <v>54</v>
      </c>
      <c r="N82" s="6"/>
      <c r="Y82" s="5"/>
      <c r="Z82" t="s">
        <v>342</v>
      </c>
      <c r="AQ82" s="66"/>
      <c r="BA82" s="5"/>
      <c r="BD82" s="65"/>
      <c r="BH82" s="65"/>
      <c r="BI82" s="59"/>
    </row>
    <row r="83" spans="1:61" ht="3.75" customHeight="1" x14ac:dyDescent="0.2">
      <c r="A83" s="70"/>
      <c r="Y83" s="5"/>
      <c r="BA83" s="5"/>
      <c r="BI83" s="59"/>
    </row>
    <row r="84" spans="1:61" x14ac:dyDescent="0.2">
      <c r="A84" s="141"/>
      <c r="B84" s="98" t="s">
        <v>285</v>
      </c>
      <c r="C84" s="86"/>
      <c r="D84" s="86"/>
      <c r="E84" s="86"/>
      <c r="F84" s="86"/>
      <c r="G84" s="86"/>
      <c r="H84" s="86"/>
      <c r="I84" s="85"/>
      <c r="J84" s="86"/>
      <c r="K84" s="86"/>
      <c r="L84" s="86"/>
      <c r="M84" s="84"/>
      <c r="N84" s="98" t="s">
        <v>286</v>
      </c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5"/>
      <c r="Z84" s="11" t="s">
        <v>343</v>
      </c>
      <c r="BA84" s="5"/>
      <c r="BI84" s="59"/>
    </row>
    <row r="85" spans="1:61" ht="5.25" customHeight="1" thickBot="1" x14ac:dyDescent="0.25">
      <c r="A85" s="70"/>
      <c r="Y85" s="13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13"/>
      <c r="BB85" s="9"/>
      <c r="BC85" s="9"/>
      <c r="BD85" s="9"/>
      <c r="BE85" s="9"/>
      <c r="BF85" s="9"/>
      <c r="BG85" s="9"/>
      <c r="BH85" s="9"/>
      <c r="BI85" s="78"/>
    </row>
    <row r="86" spans="1:61" ht="13.5" thickTop="1" x14ac:dyDescent="0.2">
      <c r="A86" s="70"/>
      <c r="B86" s="64"/>
      <c r="C86" t="s">
        <v>68</v>
      </c>
      <c r="N86" s="64"/>
      <c r="O86" t="s">
        <v>68</v>
      </c>
      <c r="Y86" s="29"/>
      <c r="Z86" s="28" t="s">
        <v>66</v>
      </c>
      <c r="AA86" s="24"/>
      <c r="AB86" s="24"/>
      <c r="AC86" s="24"/>
      <c r="AD86" s="24"/>
      <c r="AE86" s="24"/>
      <c r="AF86" s="24"/>
      <c r="AG86" s="24"/>
      <c r="AH86" s="24"/>
      <c r="AI86" s="24"/>
      <c r="AJ86" s="28"/>
      <c r="AK86" s="24"/>
      <c r="AL86" s="24"/>
      <c r="AM86" s="24"/>
      <c r="AN86" s="24"/>
      <c r="AO86" s="24"/>
      <c r="AP86" s="28"/>
      <c r="AQ86" s="24"/>
      <c r="AR86" s="24"/>
      <c r="AS86" s="24"/>
      <c r="AT86" s="24"/>
      <c r="AU86" s="24"/>
      <c r="AV86" s="28"/>
      <c r="AW86" s="35"/>
      <c r="AX86" s="24"/>
      <c r="AY86" s="24"/>
      <c r="AZ86" s="24"/>
      <c r="BA86" s="24"/>
      <c r="BB86" s="24"/>
      <c r="BC86" s="28"/>
      <c r="BD86" s="24"/>
      <c r="BE86" s="24"/>
      <c r="BF86" s="24"/>
      <c r="BG86" s="24"/>
      <c r="BH86" s="24"/>
      <c r="BI86" s="119"/>
    </row>
    <row r="87" spans="1:61" ht="3" customHeight="1" x14ac:dyDescent="0.2">
      <c r="A87" s="70"/>
      <c r="Y87" s="5"/>
      <c r="BI87" s="59"/>
    </row>
    <row r="88" spans="1:61" x14ac:dyDescent="0.2">
      <c r="A88" s="70"/>
      <c r="B88" s="66" t="s">
        <v>406</v>
      </c>
      <c r="N88" s="66" t="s">
        <v>404</v>
      </c>
      <c r="S88" s="11"/>
      <c r="Y88" s="5"/>
      <c r="Z88" s="65"/>
      <c r="AB88" s="76" t="s">
        <v>304</v>
      </c>
      <c r="AJ88" s="89"/>
      <c r="AO88" s="65"/>
      <c r="AQ88" s="11" t="s">
        <v>327</v>
      </c>
      <c r="AR88" s="6"/>
      <c r="BC88" s="66"/>
      <c r="BD88" s="66"/>
      <c r="BE88" s="66"/>
      <c r="BF88" s="66"/>
      <c r="BG88" s="66"/>
      <c r="BH88" s="66"/>
      <c r="BI88" s="151"/>
    </row>
    <row r="89" spans="1:61" ht="3" customHeight="1" x14ac:dyDescent="0.2">
      <c r="A89" s="70"/>
      <c r="Y89" s="5"/>
      <c r="BC89" s="66"/>
      <c r="BD89" s="66"/>
      <c r="BE89" s="66"/>
      <c r="BF89" s="66"/>
      <c r="BG89" s="66"/>
      <c r="BH89" s="66"/>
      <c r="BI89" s="151"/>
    </row>
    <row r="90" spans="1:61" x14ac:dyDescent="0.2">
      <c r="A90" s="70"/>
      <c r="B90" t="s">
        <v>405</v>
      </c>
      <c r="D90" s="7"/>
      <c r="E90" s="7"/>
      <c r="F90" s="7"/>
      <c r="G90" s="7"/>
      <c r="H90" s="7"/>
      <c r="I90" s="7"/>
      <c r="N90" s="7"/>
      <c r="O90" s="7"/>
      <c r="P90" s="7"/>
      <c r="Q90" s="7"/>
      <c r="R90" s="7"/>
      <c r="S90" t="s">
        <v>291</v>
      </c>
      <c r="T90" s="66"/>
      <c r="U90" s="66"/>
      <c r="Y90" s="5"/>
      <c r="Z90" s="65"/>
      <c r="AB90" s="76" t="s">
        <v>305</v>
      </c>
      <c r="AJ90" s="89"/>
      <c r="AK90" s="11"/>
      <c r="AO90" s="65"/>
      <c r="AQ90" s="76" t="s">
        <v>306</v>
      </c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6"/>
      <c r="BI90" s="151"/>
    </row>
    <row r="91" spans="1:61" ht="3" customHeight="1" thickBot="1" x14ac:dyDescent="0.25">
      <c r="A91" s="70"/>
      <c r="Y91" s="13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78"/>
    </row>
    <row r="92" spans="1:61" ht="13.5" thickTop="1" x14ac:dyDescent="0.2">
      <c r="A92" s="152"/>
      <c r="B92" s="100" t="s">
        <v>300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2"/>
      <c r="Y92" s="331" t="s">
        <v>92</v>
      </c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99"/>
      <c r="AS92" s="332" t="s">
        <v>303</v>
      </c>
      <c r="AT92" s="332"/>
      <c r="AU92" s="332"/>
      <c r="AV92" s="332"/>
      <c r="AW92" s="332"/>
      <c r="AX92" s="332"/>
      <c r="AY92" s="332"/>
      <c r="AZ92" s="332"/>
      <c r="BA92" s="332"/>
      <c r="BB92" s="332"/>
      <c r="BC92" s="332"/>
      <c r="BD92" s="332"/>
      <c r="BE92" s="332"/>
      <c r="BF92" s="332"/>
      <c r="BG92" s="332"/>
      <c r="BH92" s="332"/>
      <c r="BI92" s="333"/>
    </row>
    <row r="93" spans="1:61" ht="3" customHeight="1" x14ac:dyDescent="0.2">
      <c r="A93" s="70"/>
      <c r="N93" s="6"/>
      <c r="X93" s="8"/>
      <c r="Z93" s="66"/>
      <c r="AR93" s="5"/>
      <c r="BB93" s="6"/>
      <c r="BI93" s="59"/>
    </row>
    <row r="94" spans="1:61" x14ac:dyDescent="0.2">
      <c r="A94" s="70"/>
      <c r="B94" s="65"/>
      <c r="C94" s="11" t="s">
        <v>293</v>
      </c>
      <c r="R94" s="11"/>
      <c r="X94" s="8"/>
      <c r="Z94" s="64"/>
      <c r="AA94" t="s">
        <v>93</v>
      </c>
      <c r="AJ94" s="64"/>
      <c r="AK94" t="s">
        <v>95</v>
      </c>
      <c r="AR94" s="5"/>
      <c r="AS94" s="65"/>
      <c r="AT94" t="s">
        <v>71</v>
      </c>
      <c r="AZ94" s="90"/>
      <c r="BA94" s="90"/>
      <c r="BB94" s="90"/>
      <c r="BC94" s="90"/>
      <c r="BD94" s="90"/>
      <c r="BE94" s="90"/>
      <c r="BF94" s="90"/>
      <c r="BI94" s="59"/>
    </row>
    <row r="95" spans="1:61" ht="3" customHeight="1" x14ac:dyDescent="0.2">
      <c r="A95" s="70"/>
      <c r="B95" s="6"/>
      <c r="X95" s="8"/>
      <c r="AR95" s="5"/>
      <c r="BB95" s="6"/>
      <c r="BI95" s="59"/>
    </row>
    <row r="96" spans="1:61" ht="12.75" customHeight="1" x14ac:dyDescent="0.2">
      <c r="A96" s="70"/>
      <c r="B96" s="65"/>
      <c r="C96" s="11" t="s">
        <v>295</v>
      </c>
      <c r="X96" s="8"/>
      <c r="Z96" s="64"/>
      <c r="AA96" t="s">
        <v>94</v>
      </c>
      <c r="AJ96" s="64"/>
      <c r="AK96" t="s">
        <v>96</v>
      </c>
      <c r="AR96" s="5"/>
      <c r="AS96" s="65"/>
      <c r="AT96" t="s">
        <v>72</v>
      </c>
      <c r="AZ96" s="6"/>
      <c r="BB96" s="6"/>
      <c r="BC96" s="68"/>
      <c r="BD96" s="68"/>
      <c r="BE96" s="68"/>
      <c r="BF96" s="68"/>
      <c r="BI96" s="59"/>
    </row>
    <row r="97" spans="1:65" ht="3" customHeight="1" x14ac:dyDescent="0.2">
      <c r="A97" s="70"/>
      <c r="B97" s="6"/>
      <c r="X97" s="8"/>
      <c r="AJ97" s="6"/>
      <c r="AR97" s="5"/>
      <c r="BI97" s="59"/>
    </row>
    <row r="98" spans="1:65" ht="12.75" customHeight="1" x14ac:dyDescent="0.2">
      <c r="A98" s="70"/>
      <c r="B98" s="65"/>
      <c r="C98" s="11" t="s">
        <v>294</v>
      </c>
      <c r="X98" s="8"/>
      <c r="Z98" s="89"/>
      <c r="AH98" s="89"/>
      <c r="AJ98" s="6"/>
      <c r="AQ98" s="89"/>
      <c r="AR98" s="5"/>
      <c r="AS98" s="65"/>
      <c r="AT98" t="s">
        <v>70</v>
      </c>
      <c r="AW98" s="6"/>
      <c r="AX98" s="6"/>
      <c r="AY98" s="6"/>
      <c r="AZ98" s="89"/>
      <c r="BI98" s="59"/>
    </row>
    <row r="99" spans="1:65" ht="3" customHeight="1" thickBot="1" x14ac:dyDescent="0.25">
      <c r="A99" s="70"/>
      <c r="X99" s="8"/>
      <c r="AR99" s="5"/>
      <c r="BI99" s="59"/>
    </row>
    <row r="100" spans="1:65" ht="12.75" customHeight="1" thickTop="1" x14ac:dyDescent="0.2">
      <c r="A100" s="70"/>
      <c r="X100" s="8"/>
      <c r="Y100" s="114"/>
      <c r="Z100" s="94" t="s">
        <v>97</v>
      </c>
      <c r="AA100" s="81"/>
      <c r="AB100" s="81"/>
      <c r="AC100" s="81"/>
      <c r="AD100" s="81"/>
      <c r="AE100" s="81"/>
      <c r="AF100" s="81"/>
      <c r="AG100" s="81"/>
      <c r="AH100" s="94"/>
      <c r="AI100" s="81"/>
      <c r="AJ100" s="80"/>
      <c r="AK100" s="81"/>
      <c r="AL100" s="81"/>
      <c r="AM100" s="81"/>
      <c r="AN100" s="81"/>
      <c r="AO100" s="81"/>
      <c r="AP100" s="81"/>
      <c r="AQ100" s="82"/>
      <c r="AR100" s="5"/>
      <c r="AS100" s="65"/>
      <c r="AT100" s="11" t="s">
        <v>307</v>
      </c>
      <c r="AW100" s="6"/>
      <c r="AX100" s="6"/>
      <c r="AY100" s="11"/>
      <c r="AZ100" s="6"/>
      <c r="BI100" s="59"/>
    </row>
    <row r="101" spans="1:65" ht="3" customHeight="1" x14ac:dyDescent="0.2">
      <c r="A101" s="70"/>
      <c r="X101" s="8"/>
      <c r="Y101" s="5"/>
      <c r="AJ101" s="6"/>
      <c r="AQ101" s="8"/>
      <c r="AR101" s="5"/>
      <c r="BI101" s="59"/>
    </row>
    <row r="102" spans="1:65" ht="12.75" customHeight="1" x14ac:dyDescent="0.2">
      <c r="A102" s="153"/>
      <c r="B102" s="84"/>
      <c r="C102" s="98" t="s">
        <v>286</v>
      </c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98" t="s">
        <v>292</v>
      </c>
      <c r="O102" s="86"/>
      <c r="P102" s="86"/>
      <c r="Q102" s="86"/>
      <c r="R102" s="86"/>
      <c r="S102" s="86"/>
      <c r="T102" s="86"/>
      <c r="U102" s="85"/>
      <c r="V102" s="86"/>
      <c r="W102" s="86"/>
      <c r="X102" s="79"/>
      <c r="Y102" s="5"/>
      <c r="Z102" s="64"/>
      <c r="AA102" t="s">
        <v>93</v>
      </c>
      <c r="AJ102" s="64"/>
      <c r="AK102" t="s">
        <v>95</v>
      </c>
      <c r="AQ102" s="8"/>
      <c r="AR102" s="5"/>
      <c r="AS102" s="65"/>
      <c r="AT102" s="11" t="s">
        <v>308</v>
      </c>
      <c r="AW102" s="6"/>
      <c r="AX102" s="6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154"/>
    </row>
    <row r="103" spans="1:65" ht="3" customHeight="1" x14ac:dyDescent="0.2">
      <c r="A103" s="70"/>
      <c r="X103" s="8"/>
      <c r="Y103" s="5"/>
      <c r="AQ103" s="8"/>
      <c r="AR103" s="5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154"/>
    </row>
    <row r="104" spans="1:65" ht="12.75" customHeight="1" x14ac:dyDescent="0.2">
      <c r="A104" s="70"/>
      <c r="C104" s="64"/>
      <c r="D104" t="s">
        <v>68</v>
      </c>
      <c r="N104" s="64"/>
      <c r="O104" s="11" t="s">
        <v>316</v>
      </c>
      <c r="X104" s="8"/>
      <c r="Y104" s="5"/>
      <c r="Z104" s="64"/>
      <c r="AA104" t="s">
        <v>94</v>
      </c>
      <c r="AJ104" s="64"/>
      <c r="AK104" t="s">
        <v>96</v>
      </c>
      <c r="AQ104" s="32"/>
      <c r="AR104" s="5"/>
      <c r="AS104" s="65"/>
      <c r="AT104" s="63" t="s">
        <v>214</v>
      </c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154"/>
    </row>
    <row r="105" spans="1:65" ht="3" customHeight="1" thickBot="1" x14ac:dyDescent="0.25">
      <c r="A105" s="70"/>
      <c r="X105" s="8"/>
      <c r="Y105" s="13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4"/>
      <c r="AR105" s="13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78"/>
    </row>
    <row r="106" spans="1:65" ht="12.75" customHeight="1" thickTop="1" x14ac:dyDescent="0.2">
      <c r="A106" s="70"/>
      <c r="C106" s="88"/>
      <c r="D106" s="7"/>
      <c r="E106" s="7"/>
      <c r="F106" s="7"/>
      <c r="G106" s="7"/>
      <c r="H106" s="11" t="s">
        <v>291</v>
      </c>
      <c r="N106" s="64"/>
      <c r="O106" s="11" t="s">
        <v>317</v>
      </c>
      <c r="X106" s="8"/>
      <c r="Y106" s="29"/>
      <c r="Z106" s="83" t="s">
        <v>225</v>
      </c>
      <c r="AA106" s="83"/>
      <c r="AB106" s="83"/>
      <c r="AC106" s="83"/>
      <c r="AD106" s="83"/>
      <c r="AE106" s="83"/>
      <c r="AF106" s="83"/>
      <c r="AG106" s="83"/>
      <c r="AH106" s="83"/>
      <c r="AI106" s="83"/>
      <c r="AJ106" s="83" t="s">
        <v>311</v>
      </c>
      <c r="AK106" s="83"/>
      <c r="AL106" s="83"/>
      <c r="AM106" s="83"/>
      <c r="AN106" s="86"/>
      <c r="AO106" s="86"/>
      <c r="AP106" s="86"/>
      <c r="AQ106" s="86"/>
      <c r="AR106" s="86"/>
      <c r="AS106" s="86"/>
      <c r="AT106" s="98"/>
      <c r="AU106" s="24"/>
      <c r="AV106" s="24"/>
      <c r="AW106" s="83" t="s">
        <v>102</v>
      </c>
      <c r="AX106" s="24"/>
      <c r="AY106" s="24"/>
      <c r="AZ106" s="24"/>
      <c r="BA106" s="28"/>
      <c r="BB106" s="83"/>
      <c r="BC106" s="24"/>
      <c r="BD106" s="24"/>
      <c r="BE106" s="24"/>
      <c r="BF106" s="24"/>
      <c r="BG106" s="24"/>
      <c r="BH106" s="86"/>
      <c r="BI106" s="155"/>
    </row>
    <row r="107" spans="1:65" ht="3" customHeight="1" x14ac:dyDescent="0.2">
      <c r="A107" s="70"/>
      <c r="X107" s="8"/>
      <c r="Y107" s="5"/>
      <c r="BI107" s="59"/>
    </row>
    <row r="108" spans="1:65" ht="12.75" customHeight="1" x14ac:dyDescent="0.2">
      <c r="A108" s="70"/>
      <c r="M108" t="s">
        <v>325</v>
      </c>
      <c r="P108" s="11"/>
      <c r="Q108" s="11" t="s">
        <v>350</v>
      </c>
      <c r="R108" s="64"/>
      <c r="T108" s="11" t="s">
        <v>256</v>
      </c>
      <c r="U108" s="64"/>
      <c r="W108" s="76" t="s">
        <v>351</v>
      </c>
      <c r="X108" s="64"/>
      <c r="Y108" s="5"/>
      <c r="Z108" s="64"/>
      <c r="AA108" s="11" t="s">
        <v>309</v>
      </c>
      <c r="AL108" s="64"/>
      <c r="AM108" t="s">
        <v>100</v>
      </c>
      <c r="AT108" s="66"/>
      <c r="AW108" s="64"/>
      <c r="AX108" t="s">
        <v>68</v>
      </c>
      <c r="BI108" s="59"/>
    </row>
    <row r="109" spans="1:65" ht="3" customHeight="1" thickBot="1" x14ac:dyDescent="0.25">
      <c r="A109" s="77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5"/>
      <c r="BI109" s="59"/>
    </row>
    <row r="110" spans="1:65" ht="12.75" customHeight="1" thickTop="1" x14ac:dyDescent="0.2">
      <c r="A110" s="152"/>
      <c r="B110" s="100" t="s">
        <v>384</v>
      </c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5"/>
      <c r="Z110" s="64"/>
      <c r="AA110" t="s">
        <v>99</v>
      </c>
      <c r="AL110" s="64"/>
      <c r="AM110" t="s">
        <v>101</v>
      </c>
      <c r="AT110" s="76"/>
      <c r="AW110" s="97"/>
      <c r="AX110" t="s">
        <v>310</v>
      </c>
      <c r="BD110" s="67"/>
      <c r="BE110" s="67"/>
      <c r="BF110" s="67"/>
      <c r="BG110" s="67"/>
      <c r="BH110" s="67"/>
      <c r="BI110" s="59"/>
      <c r="BM110" s="11" t="s">
        <v>265</v>
      </c>
    </row>
    <row r="111" spans="1:65" ht="3" customHeight="1" x14ac:dyDescent="0.2">
      <c r="A111" s="70"/>
      <c r="X111" s="8"/>
      <c r="Y111" s="5"/>
      <c r="BI111" s="59"/>
    </row>
    <row r="112" spans="1:65" ht="12.75" customHeight="1" x14ac:dyDescent="0.2">
      <c r="A112" s="70"/>
      <c r="B112" s="65"/>
      <c r="C112" t="s">
        <v>50</v>
      </c>
      <c r="X112" s="8"/>
      <c r="Y112" s="95"/>
      <c r="Z112" s="83" t="s">
        <v>315</v>
      </c>
      <c r="AA112" s="24"/>
      <c r="AB112" s="24"/>
      <c r="AC112" s="24"/>
      <c r="AD112" s="28"/>
      <c r="AE112" s="83"/>
      <c r="AF112" s="24"/>
      <c r="AG112" s="24"/>
      <c r="AH112" s="24"/>
      <c r="AI112" s="24"/>
      <c r="AJ112" s="24"/>
      <c r="AK112" s="24"/>
      <c r="AL112" s="24"/>
      <c r="AM112" s="24"/>
      <c r="AN112" s="24"/>
      <c r="AO112" s="86"/>
      <c r="AP112" s="86"/>
      <c r="AQ112" s="98" t="s">
        <v>90</v>
      </c>
      <c r="AR112" s="86"/>
      <c r="AS112" s="86"/>
      <c r="AT112" s="86"/>
      <c r="AU112" s="86"/>
      <c r="AV112" s="98"/>
      <c r="AW112" s="98"/>
      <c r="AX112" s="98"/>
      <c r="AY112" s="98"/>
      <c r="AZ112" s="86"/>
      <c r="BA112" s="86"/>
      <c r="BB112" s="86"/>
      <c r="BC112" s="86"/>
      <c r="BD112" s="86"/>
      <c r="BE112" s="86"/>
      <c r="BF112" s="86"/>
      <c r="BG112" s="86"/>
      <c r="BH112" s="86"/>
      <c r="BI112" s="155"/>
    </row>
    <row r="113" spans="1:61" ht="3" customHeight="1" x14ac:dyDescent="0.2">
      <c r="A113" s="70"/>
      <c r="X113" s="8"/>
      <c r="Y113" s="5"/>
      <c r="BI113" s="59"/>
    </row>
    <row r="114" spans="1:61" ht="12.75" customHeight="1" x14ac:dyDescent="0.2">
      <c r="A114" s="70"/>
      <c r="X114" s="8"/>
      <c r="Y114" s="5"/>
      <c r="Z114" s="64"/>
      <c r="AA114" s="11" t="s">
        <v>86</v>
      </c>
      <c r="AQ114" s="64"/>
      <c r="AR114" t="s">
        <v>68</v>
      </c>
      <c r="BI114" s="59"/>
    </row>
    <row r="115" spans="1:61" ht="3.75" customHeight="1" x14ac:dyDescent="0.2">
      <c r="A115" s="70"/>
      <c r="X115" s="8"/>
      <c r="Y115" s="5"/>
      <c r="BI115" s="59"/>
    </row>
    <row r="116" spans="1:61" ht="12.75" customHeight="1" x14ac:dyDescent="0.2">
      <c r="A116" s="153"/>
      <c r="B116" s="84"/>
      <c r="C116" s="98" t="s">
        <v>313</v>
      </c>
      <c r="D116" s="86"/>
      <c r="E116" s="86"/>
      <c r="F116" s="86"/>
      <c r="G116" s="86"/>
      <c r="H116" s="86"/>
      <c r="I116" s="86"/>
      <c r="J116" s="86"/>
      <c r="K116" s="86"/>
      <c r="L116" s="84"/>
      <c r="M116" s="98" t="s">
        <v>312</v>
      </c>
      <c r="N116" s="86"/>
      <c r="O116" s="86"/>
      <c r="P116" s="86"/>
      <c r="Q116" s="86"/>
      <c r="R116" s="86"/>
      <c r="S116" s="85"/>
      <c r="T116" s="86"/>
      <c r="U116" s="86"/>
      <c r="V116" s="86"/>
      <c r="W116" s="86"/>
      <c r="X116" s="79"/>
      <c r="Y116" s="5"/>
      <c r="Z116" s="97"/>
      <c r="AA116" s="11" t="s">
        <v>87</v>
      </c>
      <c r="AL116" s="68"/>
      <c r="AM116" s="68"/>
      <c r="AP116" s="71"/>
      <c r="AQ116" s="64"/>
      <c r="AR116" t="s">
        <v>91</v>
      </c>
      <c r="AT116" s="67"/>
      <c r="AU116" s="67"/>
      <c r="AV116" s="67"/>
      <c r="AW116" s="67"/>
      <c r="AX116" s="67"/>
      <c r="AY116" s="103" t="s">
        <v>314</v>
      </c>
      <c r="BF116" s="71"/>
      <c r="BG116" s="71"/>
      <c r="BH116" s="71"/>
      <c r="BI116" s="156"/>
    </row>
    <row r="117" spans="1:61" ht="3" customHeight="1" thickBot="1" x14ac:dyDescent="0.25">
      <c r="A117" s="70"/>
      <c r="X117" s="8"/>
      <c r="Y117" s="13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78"/>
    </row>
    <row r="118" spans="1:61" ht="12.75" customHeight="1" thickTop="1" x14ac:dyDescent="0.2">
      <c r="A118" s="70"/>
      <c r="C118" s="64"/>
      <c r="D118" t="s">
        <v>68</v>
      </c>
      <c r="M118" s="64"/>
      <c r="N118" t="s">
        <v>68</v>
      </c>
      <c r="Y118" s="96"/>
      <c r="Z118" s="80" t="s">
        <v>318</v>
      </c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104"/>
      <c r="AR118" s="81"/>
      <c r="AS118" s="81"/>
      <c r="AT118" s="81"/>
      <c r="AU118" s="80"/>
      <c r="AV118" s="104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150"/>
    </row>
    <row r="119" spans="1:61" ht="3" customHeight="1" x14ac:dyDescent="0.2">
      <c r="A119" s="70"/>
      <c r="Y119" s="5"/>
      <c r="BI119" s="59"/>
    </row>
    <row r="120" spans="1:61" ht="12.75" customHeight="1" x14ac:dyDescent="0.2">
      <c r="A120" s="70"/>
      <c r="C120" s="64"/>
      <c r="D120" t="s">
        <v>67</v>
      </c>
      <c r="M120" s="64"/>
      <c r="N120" t="s">
        <v>67</v>
      </c>
      <c r="Y120" s="5"/>
      <c r="Z120" s="64"/>
      <c r="AA120" s="11" t="s">
        <v>319</v>
      </c>
      <c r="AO120" s="97"/>
      <c r="AP120" s="11" t="s">
        <v>322</v>
      </c>
      <c r="BH120" s="68"/>
      <c r="BI120" s="154"/>
    </row>
    <row r="121" spans="1:61" ht="3.75" customHeight="1" x14ac:dyDescent="0.2">
      <c r="A121" s="70"/>
      <c r="C121" s="66"/>
      <c r="M121" s="66"/>
      <c r="Y121" s="5"/>
      <c r="AQ121" s="66"/>
      <c r="AR121" s="11"/>
      <c r="BH121" s="68"/>
      <c r="BI121" s="154"/>
    </row>
    <row r="122" spans="1:61" ht="12.75" customHeight="1" x14ac:dyDescent="0.2">
      <c r="A122" s="70"/>
      <c r="C122" t="s">
        <v>88</v>
      </c>
      <c r="G122" s="67"/>
      <c r="H122" s="67"/>
      <c r="I122" s="67"/>
      <c r="J122" s="67"/>
      <c r="M122" t="s">
        <v>88</v>
      </c>
      <c r="Q122" s="67"/>
      <c r="R122" s="67"/>
      <c r="S122" s="67"/>
      <c r="T122" s="67"/>
      <c r="Y122" s="5"/>
      <c r="Z122" s="97"/>
      <c r="AA122" s="11" t="s">
        <v>320</v>
      </c>
      <c r="AO122" s="97"/>
      <c r="AP122" s="11" t="s">
        <v>323</v>
      </c>
      <c r="BI122" s="59"/>
    </row>
    <row r="123" spans="1:61" ht="3.75" customHeight="1" x14ac:dyDescent="0.2">
      <c r="A123" s="70"/>
      <c r="Y123" s="10"/>
      <c r="AQ123" s="76"/>
      <c r="AR123" s="11"/>
      <c r="BI123" s="59"/>
    </row>
    <row r="124" spans="1:61" ht="12.75" customHeight="1" x14ac:dyDescent="0.2">
      <c r="A124" s="70"/>
      <c r="N124" s="6"/>
      <c r="Y124" s="5"/>
      <c r="Z124" s="97"/>
      <c r="AA124" s="11" t="s">
        <v>321</v>
      </c>
      <c r="AJ124" s="66"/>
      <c r="AS124" s="66"/>
      <c r="BC124" s="66"/>
      <c r="BI124" s="59"/>
    </row>
    <row r="125" spans="1:61" ht="6" customHeight="1" thickBot="1" x14ac:dyDescent="0.25">
      <c r="A125" s="77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17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3"/>
      <c r="Z125" s="87"/>
      <c r="AA125" s="9"/>
      <c r="AB125" s="9"/>
      <c r="AC125" s="9"/>
      <c r="AD125" s="9"/>
      <c r="AE125" s="9"/>
      <c r="AF125" s="9"/>
      <c r="AG125" s="9"/>
      <c r="AH125" s="9"/>
      <c r="AI125" s="9"/>
      <c r="AJ125" s="87"/>
      <c r="AK125" s="9"/>
      <c r="AL125" s="9"/>
      <c r="AM125" s="9"/>
      <c r="AN125" s="9"/>
      <c r="AO125" s="9"/>
      <c r="AP125" s="9"/>
      <c r="AQ125" s="9"/>
      <c r="AR125" s="9"/>
      <c r="AS125" s="87"/>
      <c r="AT125" s="9"/>
      <c r="AU125" s="9"/>
      <c r="AV125" s="9"/>
      <c r="AW125" s="9"/>
      <c r="AX125" s="9"/>
      <c r="AY125" s="9"/>
      <c r="AZ125" s="9"/>
      <c r="BA125" s="9"/>
      <c r="BB125" s="9"/>
      <c r="BC125" s="87"/>
      <c r="BD125" s="9"/>
      <c r="BE125" s="9"/>
      <c r="BF125" s="9"/>
      <c r="BG125" s="9"/>
      <c r="BH125" s="9"/>
      <c r="BI125" s="78"/>
    </row>
    <row r="126" spans="1:61" ht="14.25" thickTop="1" thickBot="1" x14ac:dyDescent="0.25">
      <c r="A126" s="60" t="s">
        <v>411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2"/>
    </row>
  </sheetData>
  <sheetProtection algorithmName="SHA-512" hashValue="4+4YaNZyedstlcNII7YZwQ27pL5o0c+zXyGJx0wr8U26wyv3GT8NV1Rk6G85BFsvl8W5ejoUkRLVdQnESFfglg==" saltValue="hLPcCFY4i0uayukUxnB4YQ==" spinCount="100000" sheet="1" selectLockedCells="1"/>
  <mergeCells count="8">
    <mergeCell ref="AS65:BI65"/>
    <mergeCell ref="Y92:AQ92"/>
    <mergeCell ref="AS92:BI92"/>
    <mergeCell ref="A2:BI2"/>
    <mergeCell ref="AS3:BI3"/>
    <mergeCell ref="Y30:AQ30"/>
    <mergeCell ref="AS30:BI30"/>
    <mergeCell ref="A64:BI64"/>
  </mergeCells>
  <pageMargins left="0.39370078740157483" right="0.35433070866141736" top="0.39370078740157483" bottom="0.39370078740157483" header="0" footer="0"/>
  <pageSetup scale="70" orientation="portrait" verticalDpi="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CB126"/>
  <sheetViews>
    <sheetView view="pageBreakPreview" topLeftCell="A31" zoomScaleNormal="100" zoomScaleSheetLayoutView="100" workbookViewId="0">
      <selection activeCell="Z90" sqref="Z90"/>
    </sheetView>
  </sheetViews>
  <sheetFormatPr defaultRowHeight="12.75" x14ac:dyDescent="0.2"/>
  <cols>
    <col min="1" max="23" width="2.140625" customWidth="1"/>
    <col min="24" max="24" width="3.140625" customWidth="1"/>
    <col min="25" max="40" width="2.140625" customWidth="1"/>
    <col min="41" max="41" width="2.5703125" customWidth="1"/>
    <col min="42" max="49" width="2.140625" customWidth="1"/>
    <col min="50" max="50" width="4" customWidth="1"/>
    <col min="51" max="51" width="4.140625" customWidth="1"/>
    <col min="52" max="52" width="2.140625" customWidth="1"/>
    <col min="53" max="53" width="2.7109375" customWidth="1"/>
    <col min="54" max="60" width="2.140625" customWidth="1"/>
    <col min="61" max="61" width="6" customWidth="1"/>
  </cols>
  <sheetData>
    <row r="1" spans="1:61" ht="18.75" thickBot="1" x14ac:dyDescent="0.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0" t="s">
        <v>328</v>
      </c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  <c r="AI1" s="145"/>
      <c r="AJ1" s="145"/>
      <c r="AK1" s="145"/>
      <c r="AL1" s="145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6"/>
    </row>
    <row r="2" spans="1:61" ht="14.25" thickTop="1" thickBot="1" x14ac:dyDescent="0.25">
      <c r="A2" s="338" t="s">
        <v>329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40"/>
    </row>
    <row r="3" spans="1:61" ht="13.5" thickTop="1" x14ac:dyDescent="0.2">
      <c r="A3" s="147" t="s">
        <v>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105"/>
      <c r="Y3" s="3"/>
      <c r="Z3" s="1"/>
      <c r="AA3" s="1"/>
      <c r="AB3" s="1"/>
      <c r="AC3" s="4" t="s">
        <v>65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4"/>
      <c r="AQ3" s="21"/>
      <c r="AR3" s="113"/>
      <c r="AS3" s="341" t="s">
        <v>69</v>
      </c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2"/>
    </row>
    <row r="4" spans="1:61" x14ac:dyDescent="0.2">
      <c r="A4" s="70"/>
      <c r="B4" s="6"/>
      <c r="Y4" s="5"/>
      <c r="Z4" s="65"/>
      <c r="AA4" t="s">
        <v>0</v>
      </c>
      <c r="AH4" s="65"/>
      <c r="AI4" t="s">
        <v>5</v>
      </c>
      <c r="AJ4" s="6"/>
      <c r="AQ4" s="8"/>
      <c r="AR4" s="5"/>
      <c r="AS4" s="65"/>
      <c r="AT4" t="s">
        <v>71</v>
      </c>
      <c r="BI4" s="59"/>
    </row>
    <row r="5" spans="1:61" ht="6" customHeight="1" x14ac:dyDescent="0.2">
      <c r="A5" s="70"/>
      <c r="Y5" s="5"/>
      <c r="AJ5" s="6"/>
      <c r="AQ5" s="8"/>
      <c r="AR5" s="5"/>
      <c r="BB5" s="6"/>
      <c r="BI5" s="59"/>
    </row>
    <row r="6" spans="1:61" x14ac:dyDescent="0.2">
      <c r="A6" s="157"/>
      <c r="B6" s="132" t="s">
        <v>346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5"/>
      <c r="Z6" s="65"/>
      <c r="AA6" t="s">
        <v>75</v>
      </c>
      <c r="AH6" s="65"/>
      <c r="AI6" s="11" t="s">
        <v>80</v>
      </c>
      <c r="AQ6" s="8"/>
      <c r="AR6" s="5"/>
      <c r="AS6" s="65"/>
      <c r="AT6" t="s">
        <v>72</v>
      </c>
      <c r="BI6" s="59"/>
    </row>
    <row r="7" spans="1:61" ht="3" customHeight="1" x14ac:dyDescent="0.2">
      <c r="A7" s="70"/>
      <c r="Y7" s="5"/>
      <c r="AJ7" s="6"/>
      <c r="AQ7" s="8"/>
      <c r="AR7" s="5"/>
      <c r="BB7" s="6"/>
      <c r="BI7" s="59"/>
    </row>
    <row r="8" spans="1:61" x14ac:dyDescent="0.2">
      <c r="A8" s="70"/>
      <c r="B8" s="65"/>
      <c r="C8" s="11" t="s">
        <v>330</v>
      </c>
      <c r="N8" s="6" t="s">
        <v>283</v>
      </c>
      <c r="Y8" s="5"/>
      <c r="Z8" s="65"/>
      <c r="AA8" t="s">
        <v>77</v>
      </c>
      <c r="AH8" s="65"/>
      <c r="AI8" t="s">
        <v>81</v>
      </c>
      <c r="AJ8" s="6"/>
      <c r="AQ8" s="8"/>
      <c r="AR8" s="5"/>
      <c r="AS8" s="65"/>
      <c r="AT8" t="s">
        <v>70</v>
      </c>
      <c r="AW8" s="6"/>
      <c r="AX8" s="6"/>
      <c r="BH8" s="6"/>
      <c r="BI8" s="149"/>
    </row>
    <row r="9" spans="1:61" ht="4.5" customHeight="1" x14ac:dyDescent="0.2">
      <c r="A9" s="70"/>
      <c r="Y9" s="5"/>
      <c r="AQ9" s="8"/>
      <c r="AR9" s="5"/>
      <c r="BI9" s="59"/>
    </row>
    <row r="10" spans="1:61" x14ac:dyDescent="0.2">
      <c r="A10" s="70"/>
      <c r="B10" s="65"/>
      <c r="C10" s="11" t="s">
        <v>331</v>
      </c>
      <c r="O10" s="6" t="s">
        <v>283</v>
      </c>
      <c r="Y10" s="5"/>
      <c r="Z10" s="65"/>
      <c r="AA10" t="s">
        <v>76</v>
      </c>
      <c r="AH10" s="65"/>
      <c r="AI10" t="s">
        <v>82</v>
      </c>
      <c r="AJ10" s="6"/>
      <c r="AQ10" s="8"/>
      <c r="AR10" s="5"/>
      <c r="AS10" s="64"/>
      <c r="AT10" s="11" t="s">
        <v>307</v>
      </c>
      <c r="AW10" s="6"/>
      <c r="AX10" s="6"/>
      <c r="BI10" s="59"/>
    </row>
    <row r="11" spans="1:61" ht="4.5" customHeight="1" x14ac:dyDescent="0.2">
      <c r="A11" s="70"/>
      <c r="Y11" s="5"/>
      <c r="AJ11" s="6"/>
      <c r="AQ11" s="8"/>
      <c r="AR11" s="5"/>
      <c r="BI11" s="59"/>
    </row>
    <row r="12" spans="1:61" x14ac:dyDescent="0.2">
      <c r="A12" s="70"/>
      <c r="B12" s="65"/>
      <c r="C12" s="11" t="s">
        <v>332</v>
      </c>
      <c r="J12" s="6" t="s">
        <v>355</v>
      </c>
      <c r="L12" s="11"/>
      <c r="Y12" s="5"/>
      <c r="Z12" s="65"/>
      <c r="AA12" t="s">
        <v>78</v>
      </c>
      <c r="AH12" s="65"/>
      <c r="AI12" s="12" t="s">
        <v>83</v>
      </c>
      <c r="AQ12" s="8"/>
      <c r="AR12" s="5"/>
      <c r="AS12" s="65"/>
      <c r="AT12" s="11" t="s">
        <v>308</v>
      </c>
      <c r="AW12" s="6"/>
      <c r="AX12" s="6"/>
      <c r="AY12" s="11"/>
      <c r="AZ12" s="6"/>
      <c r="BI12" s="59"/>
    </row>
    <row r="13" spans="1:61" ht="5.25" customHeight="1" x14ac:dyDescent="0.2">
      <c r="A13" s="70"/>
      <c r="Y13" s="5"/>
      <c r="AQ13" s="8"/>
      <c r="AR13" s="5"/>
      <c r="AW13" s="68"/>
      <c r="AX13" s="68"/>
      <c r="BI13" s="59"/>
    </row>
    <row r="14" spans="1:61" x14ac:dyDescent="0.2">
      <c r="A14" s="70"/>
      <c r="B14" s="64"/>
      <c r="C14" s="11" t="s">
        <v>335</v>
      </c>
      <c r="K14" s="11"/>
      <c r="M14" s="11" t="s">
        <v>334</v>
      </c>
      <c r="Y14" s="10"/>
      <c r="Z14" s="65"/>
      <c r="AA14" s="11" t="s">
        <v>79</v>
      </c>
      <c r="AC14" s="6"/>
      <c r="AD14" s="6"/>
      <c r="AE14" s="6"/>
      <c r="AF14" s="6"/>
      <c r="AG14" s="6"/>
      <c r="AH14" s="116"/>
      <c r="AI14" s="84" t="s">
        <v>362</v>
      </c>
      <c r="AJ14" s="85"/>
      <c r="AK14" s="85"/>
      <c r="AL14" s="85"/>
      <c r="AM14" s="85"/>
      <c r="AN14" s="85"/>
      <c r="AO14" s="85"/>
      <c r="AP14" s="85"/>
      <c r="AQ14" s="105"/>
      <c r="AR14" s="10"/>
      <c r="AS14" s="65"/>
      <c r="AT14" s="63" t="s">
        <v>214</v>
      </c>
      <c r="BA14" s="6"/>
      <c r="BB14" s="6"/>
      <c r="BG14" s="6"/>
      <c r="BI14" s="59"/>
    </row>
    <row r="15" spans="1:61" ht="5.25" customHeight="1" thickBot="1" x14ac:dyDescent="0.25">
      <c r="A15" s="70"/>
      <c r="Y15" s="5"/>
      <c r="AQ15" s="8"/>
      <c r="AR15" s="5"/>
      <c r="AZ15" s="9"/>
      <c r="BA15" s="9"/>
      <c r="BB15" s="9"/>
      <c r="BC15" s="9"/>
      <c r="BD15" s="9"/>
      <c r="BI15" s="59"/>
    </row>
    <row r="16" spans="1:61" ht="13.5" thickTop="1" x14ac:dyDescent="0.2">
      <c r="A16" s="158"/>
      <c r="B16" s="107"/>
      <c r="C16" s="10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08"/>
      <c r="O16" s="25"/>
      <c r="P16" s="25"/>
      <c r="Q16" s="25"/>
      <c r="R16" s="25"/>
      <c r="S16" s="25"/>
      <c r="T16" s="25"/>
      <c r="U16" s="25"/>
      <c r="V16" s="25"/>
      <c r="W16" s="25"/>
      <c r="X16" s="26"/>
      <c r="Y16" s="3"/>
      <c r="Z16" s="1"/>
      <c r="AA16" s="4" t="s">
        <v>2</v>
      </c>
      <c r="AB16" s="1"/>
      <c r="AC16" s="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1"/>
      <c r="AQ16" s="81"/>
      <c r="AR16" s="81"/>
      <c r="AS16" s="109"/>
      <c r="AT16" s="81"/>
      <c r="AU16" s="81"/>
      <c r="AV16" s="81"/>
      <c r="AW16" s="81"/>
      <c r="AX16" s="81"/>
      <c r="AY16" s="81"/>
      <c r="AZ16" s="85"/>
      <c r="BA16" s="86"/>
      <c r="BB16" s="86"/>
      <c r="BC16" s="86"/>
      <c r="BD16" s="110" t="s">
        <v>348</v>
      </c>
      <c r="BE16" s="81"/>
      <c r="BF16" s="81"/>
      <c r="BG16" s="81"/>
      <c r="BH16" s="81"/>
      <c r="BI16" s="150"/>
    </row>
    <row r="17" spans="1:80" ht="4.5" customHeight="1" x14ac:dyDescent="0.2">
      <c r="A17" s="70"/>
      <c r="N17" s="6"/>
      <c r="X17" s="8"/>
      <c r="Y17" s="5"/>
      <c r="BD17" s="95"/>
      <c r="BE17" s="86"/>
      <c r="BF17" s="86"/>
      <c r="BG17" s="86"/>
      <c r="BH17" s="86"/>
      <c r="BI17" s="155"/>
    </row>
    <row r="18" spans="1:80" x14ac:dyDescent="0.2">
      <c r="A18" s="159"/>
      <c r="B18" s="134" t="s">
        <v>347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6"/>
      <c r="Y18" s="5"/>
      <c r="Z18" s="76" t="s">
        <v>341</v>
      </c>
      <c r="AA18" s="12"/>
      <c r="AH18" s="6"/>
      <c r="AS18" s="89"/>
      <c r="AT18" s="11"/>
      <c r="AY18" s="89"/>
      <c r="AZ18" s="11"/>
      <c r="BD18" s="95" t="s">
        <v>349</v>
      </c>
      <c r="BE18" s="86"/>
      <c r="BF18" s="93"/>
      <c r="BG18" s="86"/>
      <c r="BH18" s="86"/>
      <c r="BI18" s="155"/>
    </row>
    <row r="19" spans="1:80" ht="4.5" customHeight="1" x14ac:dyDescent="0.2">
      <c r="A19" s="70"/>
      <c r="N19" s="6"/>
      <c r="X19" s="8"/>
      <c r="Y19" s="5"/>
      <c r="BD19" s="5"/>
      <c r="BI19" s="59"/>
    </row>
    <row r="20" spans="1:80" x14ac:dyDescent="0.2">
      <c r="A20" s="70"/>
      <c r="B20" s="65"/>
      <c r="C20" t="s">
        <v>59</v>
      </c>
      <c r="N20" s="6"/>
      <c r="X20" s="8"/>
      <c r="Y20" s="5"/>
      <c r="Z20" t="s">
        <v>342</v>
      </c>
      <c r="AQ20" s="66"/>
      <c r="BD20" s="5"/>
      <c r="BE20" s="11" t="s">
        <v>86</v>
      </c>
      <c r="BH20" s="11" t="s">
        <v>87</v>
      </c>
      <c r="BI20" s="59"/>
    </row>
    <row r="21" spans="1:80" ht="3.75" customHeight="1" x14ac:dyDescent="0.2">
      <c r="A21" s="70"/>
      <c r="X21" s="8"/>
      <c r="Y21" s="5"/>
      <c r="BD21" s="5"/>
      <c r="BI21" s="59"/>
    </row>
    <row r="22" spans="1:80" x14ac:dyDescent="0.2">
      <c r="A22" s="72"/>
      <c r="B22" s="65"/>
      <c r="C22" s="11" t="s">
        <v>60</v>
      </c>
      <c r="I22" s="11"/>
      <c r="M22" s="6"/>
      <c r="N22" s="71"/>
      <c r="X22" s="8"/>
      <c r="Y22" s="5"/>
      <c r="Z22" s="11" t="s">
        <v>357</v>
      </c>
      <c r="BD22" s="5"/>
      <c r="BE22" s="65"/>
      <c r="BH22" s="65"/>
      <c r="BI22" s="59"/>
    </row>
    <row r="23" spans="1:80" ht="5.25" customHeight="1" thickBot="1" x14ac:dyDescent="0.25">
      <c r="A23" s="70"/>
      <c r="Y23" s="13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13"/>
      <c r="BE23" s="9"/>
      <c r="BF23" s="9"/>
      <c r="BG23" s="9"/>
      <c r="BH23" s="9"/>
      <c r="BI23" s="78"/>
    </row>
    <row r="24" spans="1:80" ht="13.5" thickTop="1" x14ac:dyDescent="0.2">
      <c r="A24" s="70"/>
      <c r="B24" s="65"/>
      <c r="C24" s="11" t="s">
        <v>62</v>
      </c>
      <c r="N24" s="66"/>
      <c r="Y24" s="113"/>
      <c r="Z24" s="84" t="s">
        <v>66</v>
      </c>
      <c r="AA24" s="86"/>
      <c r="AB24" s="86"/>
      <c r="AC24" s="86"/>
      <c r="AD24" s="86"/>
      <c r="AE24" s="86"/>
      <c r="AF24" s="86"/>
      <c r="AG24" s="86"/>
      <c r="AH24" s="86"/>
      <c r="AI24" s="86"/>
      <c r="AJ24" s="84"/>
      <c r="AK24" s="86"/>
      <c r="AL24" s="86"/>
      <c r="AM24" s="86"/>
      <c r="AN24" s="86"/>
      <c r="AO24" s="86"/>
      <c r="AP24" s="84"/>
      <c r="AQ24" s="86"/>
      <c r="AR24" s="96"/>
      <c r="AS24" s="86"/>
      <c r="AT24" s="86"/>
      <c r="AU24" s="86"/>
      <c r="AV24" s="84"/>
      <c r="AW24" s="85"/>
      <c r="AX24" s="86" t="s">
        <v>84</v>
      </c>
      <c r="AY24" s="85"/>
      <c r="AZ24" s="86"/>
      <c r="BA24" s="86"/>
      <c r="BB24" s="86"/>
      <c r="BC24" s="84"/>
      <c r="BD24" s="86"/>
      <c r="BE24" s="86"/>
      <c r="BF24" s="86"/>
      <c r="BG24" s="86"/>
      <c r="BH24" s="86"/>
      <c r="BI24" s="155"/>
      <c r="BK24" s="112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</row>
    <row r="25" spans="1:80" ht="3" customHeight="1" x14ac:dyDescent="0.2">
      <c r="A25" s="70"/>
      <c r="Y25" s="5"/>
      <c r="AR25" s="5"/>
      <c r="BI25" s="59"/>
    </row>
    <row r="26" spans="1:80" x14ac:dyDescent="0.2">
      <c r="A26" s="70"/>
      <c r="B26" s="64"/>
      <c r="C26" t="s">
        <v>63</v>
      </c>
      <c r="N26" s="66"/>
      <c r="S26" s="11"/>
      <c r="X26" s="8"/>
      <c r="Y26" s="5"/>
      <c r="Z26" s="65"/>
      <c r="AB26" s="76" t="s">
        <v>304</v>
      </c>
      <c r="AJ26" s="89"/>
      <c r="AP26" s="6"/>
      <c r="AR26" s="5"/>
      <c r="AS26" s="65"/>
      <c r="AU26" s="76" t="s">
        <v>358</v>
      </c>
      <c r="BC26" s="65"/>
      <c r="BE26" s="76" t="s">
        <v>360</v>
      </c>
      <c r="BI26" s="59"/>
      <c r="BL26" s="89"/>
      <c r="BM26" s="11"/>
    </row>
    <row r="27" spans="1:80" ht="3" customHeight="1" x14ac:dyDescent="0.2">
      <c r="A27" s="70"/>
      <c r="X27" s="8"/>
      <c r="Y27" s="5"/>
      <c r="AR27" s="5"/>
      <c r="BI27" s="59"/>
      <c r="BU27" s="6"/>
    </row>
    <row r="28" spans="1:80" x14ac:dyDescent="0.2">
      <c r="A28" s="70"/>
      <c r="B28" s="65"/>
      <c r="C28" s="11" t="s">
        <v>333</v>
      </c>
      <c r="T28" s="66"/>
      <c r="U28" s="66"/>
      <c r="X28" s="8"/>
      <c r="Y28" s="5"/>
      <c r="Z28" s="65"/>
      <c r="AB28" s="76" t="s">
        <v>305</v>
      </c>
      <c r="AJ28" s="89"/>
      <c r="AO28" s="89"/>
      <c r="AQ28" s="11"/>
      <c r="AR28" s="10"/>
      <c r="AS28" s="65"/>
      <c r="AU28" s="11" t="s">
        <v>359</v>
      </c>
      <c r="BC28" s="65"/>
      <c r="BE28" s="11" t="s">
        <v>361</v>
      </c>
      <c r="BI28" s="151"/>
      <c r="BL28" s="89"/>
      <c r="BM28" s="11"/>
    </row>
    <row r="29" spans="1:80" ht="3" customHeight="1" x14ac:dyDescent="0.2">
      <c r="A29" s="70"/>
      <c r="X29" s="8"/>
      <c r="Y29" s="5"/>
      <c r="AR29" s="5"/>
      <c r="BC29" s="66"/>
      <c r="BD29" s="66"/>
      <c r="BE29" s="66"/>
      <c r="BF29" s="66"/>
      <c r="BG29" s="66"/>
      <c r="BH29" s="66"/>
      <c r="BI29" s="151"/>
      <c r="BU29" s="6"/>
    </row>
    <row r="30" spans="1:80" ht="13.5" thickBot="1" x14ac:dyDescent="0.25">
      <c r="A30" s="70"/>
      <c r="B30" s="65"/>
      <c r="C30" s="11" t="s">
        <v>64</v>
      </c>
      <c r="Y30" s="5"/>
      <c r="Z30" s="65"/>
      <c r="AB30" s="76" t="s">
        <v>306</v>
      </c>
      <c r="AJ30" s="67"/>
      <c r="AK30" s="67"/>
      <c r="AL30" s="67"/>
      <c r="AM30" s="67"/>
      <c r="AN30" s="67"/>
      <c r="AO30" s="67"/>
      <c r="AP30" s="67"/>
      <c r="AQ30" s="68"/>
      <c r="AR30" s="69"/>
      <c r="AS30" s="68"/>
      <c r="AU30" s="9"/>
      <c r="AV30" s="9"/>
      <c r="AW30" s="9"/>
      <c r="AX30" s="9"/>
      <c r="AY30" s="9"/>
      <c r="BD30" s="9"/>
      <c r="BE30" s="9"/>
      <c r="BF30" s="9"/>
      <c r="BG30" s="9"/>
      <c r="BH30" s="87"/>
      <c r="BI30" s="151"/>
      <c r="BL30" s="89"/>
      <c r="BM30" s="11"/>
      <c r="BN30" s="6"/>
      <c r="CA30" s="6"/>
      <c r="CB30" s="6"/>
    </row>
    <row r="31" spans="1:80" ht="3" customHeight="1" thickTop="1" thickBot="1" x14ac:dyDescent="0.25">
      <c r="A31" s="70"/>
      <c r="N31" s="6"/>
      <c r="X31" s="8"/>
      <c r="AR31" s="13"/>
      <c r="BI31" s="59"/>
    </row>
    <row r="32" spans="1:80" ht="13.5" thickTop="1" x14ac:dyDescent="0.2">
      <c r="A32" s="70"/>
      <c r="B32" s="65"/>
      <c r="C32" s="11" t="s">
        <v>55</v>
      </c>
      <c r="R32" s="11"/>
      <c r="X32" s="8"/>
      <c r="Y32" s="343" t="s">
        <v>92</v>
      </c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114"/>
      <c r="AS32" s="347" t="s">
        <v>74</v>
      </c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 s="347"/>
      <c r="BF32" s="347"/>
      <c r="BG32" s="347"/>
      <c r="BH32" s="347"/>
      <c r="BI32" s="348"/>
      <c r="BL32" s="66"/>
      <c r="BM32" s="11"/>
    </row>
    <row r="33" spans="1:78" ht="3" customHeight="1" x14ac:dyDescent="0.2">
      <c r="A33" s="70"/>
      <c r="X33" s="8"/>
      <c r="Z33" s="66"/>
      <c r="AR33" s="95"/>
      <c r="AS33" s="86"/>
      <c r="AT33" s="86"/>
      <c r="AU33" s="86"/>
      <c r="AV33" s="86"/>
      <c r="AW33" s="86"/>
      <c r="AX33" s="86"/>
      <c r="AY33" s="86"/>
      <c r="AZ33" s="86"/>
      <c r="BA33" s="86"/>
      <c r="BB33" s="84"/>
      <c r="BC33" s="86"/>
      <c r="BD33" s="86"/>
      <c r="BE33" s="86"/>
      <c r="BF33" s="86"/>
      <c r="BG33" s="86"/>
      <c r="BH33" s="86"/>
      <c r="BI33" s="155"/>
    </row>
    <row r="34" spans="1:78" ht="12.75" customHeight="1" x14ac:dyDescent="0.2">
      <c r="A34" s="70"/>
      <c r="B34" s="64"/>
      <c r="C34" t="s">
        <v>56</v>
      </c>
      <c r="X34" s="8"/>
      <c r="Z34" s="64"/>
      <c r="AA34" t="s">
        <v>93</v>
      </c>
      <c r="AJ34" s="64"/>
      <c r="AK34" t="s">
        <v>95</v>
      </c>
      <c r="AR34" s="5"/>
      <c r="AS34" s="65"/>
      <c r="AT34" s="11" t="s">
        <v>336</v>
      </c>
      <c r="AZ34" s="90"/>
      <c r="BA34" s="90"/>
      <c r="BB34" s="90"/>
      <c r="BC34" s="90"/>
      <c r="BD34" s="90"/>
      <c r="BE34" s="90"/>
      <c r="BF34" s="90"/>
      <c r="BI34" s="59"/>
      <c r="BL34" s="89"/>
      <c r="BM34" s="11"/>
      <c r="BP34" s="6"/>
      <c r="BQ34" s="6"/>
      <c r="BR34" s="11"/>
      <c r="BS34" s="6"/>
    </row>
    <row r="35" spans="1:78" ht="3" customHeight="1" x14ac:dyDescent="0.2">
      <c r="A35" s="70"/>
      <c r="B35" s="6"/>
      <c r="X35" s="8"/>
      <c r="AR35" s="5"/>
      <c r="BB35" s="6"/>
      <c r="BI35" s="59"/>
    </row>
    <row r="36" spans="1:78" ht="12.75" customHeight="1" x14ac:dyDescent="0.2">
      <c r="A36" s="70"/>
      <c r="B36" s="64"/>
      <c r="C36" t="s">
        <v>57</v>
      </c>
      <c r="X36" s="8"/>
      <c r="Z36" s="64"/>
      <c r="AA36" t="s">
        <v>94</v>
      </c>
      <c r="AJ36" s="64"/>
      <c r="AK36" t="s">
        <v>96</v>
      </c>
      <c r="AR36" s="5"/>
      <c r="AS36" s="65"/>
      <c r="AT36" s="11" t="s">
        <v>337</v>
      </c>
      <c r="AZ36" s="6"/>
      <c r="BB36" s="6"/>
      <c r="BC36" s="68"/>
      <c r="BD36" s="68"/>
      <c r="BE36" s="68"/>
      <c r="BF36" s="68"/>
      <c r="BI36" s="59"/>
      <c r="BL36" s="89"/>
      <c r="BT36" s="6"/>
      <c r="BU36" s="6"/>
      <c r="BZ36" s="6"/>
    </row>
    <row r="37" spans="1:78" ht="3" customHeight="1" thickBot="1" x14ac:dyDescent="0.25">
      <c r="A37" s="70"/>
      <c r="X37" s="8"/>
      <c r="AJ37" s="6"/>
      <c r="AR37" s="5"/>
      <c r="BI37" s="59"/>
    </row>
    <row r="38" spans="1:78" ht="12.75" customHeight="1" thickTop="1" x14ac:dyDescent="0.2">
      <c r="A38" s="70"/>
      <c r="B38" s="64"/>
      <c r="C38" s="11" t="s">
        <v>61</v>
      </c>
      <c r="P38" s="11" t="s">
        <v>334</v>
      </c>
      <c r="X38" s="8"/>
      <c r="Y38" s="114"/>
      <c r="Z38" s="94" t="s">
        <v>97</v>
      </c>
      <c r="AA38" s="81"/>
      <c r="AB38" s="81"/>
      <c r="AC38" s="81"/>
      <c r="AD38" s="81"/>
      <c r="AE38" s="81"/>
      <c r="AF38" s="81"/>
      <c r="AG38" s="81"/>
      <c r="AH38" s="94"/>
      <c r="AI38" s="81"/>
      <c r="AJ38" s="80"/>
      <c r="AK38" s="81"/>
      <c r="AL38" s="81"/>
      <c r="AM38" s="81"/>
      <c r="AN38" s="81"/>
      <c r="AO38" s="81"/>
      <c r="AP38" s="81"/>
      <c r="AQ38" s="82"/>
      <c r="AR38" s="5"/>
      <c r="AS38" s="65"/>
      <c r="AT38" s="11" t="s">
        <v>338</v>
      </c>
      <c r="AW38" s="6"/>
      <c r="AX38" s="6"/>
      <c r="AY38" s="6"/>
      <c r="BI38" s="59"/>
    </row>
    <row r="39" spans="1:78" ht="3" customHeight="1" x14ac:dyDescent="0.2">
      <c r="A39" s="70"/>
      <c r="B39" s="6"/>
      <c r="X39" s="8"/>
      <c r="Y39" s="5"/>
      <c r="AJ39" s="6"/>
      <c r="AQ39" s="8"/>
      <c r="AR39" s="5"/>
      <c r="BI39" s="59"/>
    </row>
    <row r="40" spans="1:78" ht="12.75" customHeight="1" x14ac:dyDescent="0.2">
      <c r="A40" s="70"/>
      <c r="B40" s="64"/>
      <c r="C40" t="s">
        <v>58</v>
      </c>
      <c r="J40" s="11" t="s">
        <v>334</v>
      </c>
      <c r="X40" s="8"/>
      <c r="Y40" s="5"/>
      <c r="Z40" s="64"/>
      <c r="AA40" t="s">
        <v>93</v>
      </c>
      <c r="AJ40" s="64"/>
      <c r="AK40" t="s">
        <v>95</v>
      </c>
      <c r="AQ40" s="8"/>
      <c r="AR40" s="5"/>
      <c r="AS40" s="65"/>
      <c r="AT40" s="11" t="s">
        <v>339</v>
      </c>
      <c r="AW40" s="6"/>
      <c r="AX40" s="6"/>
      <c r="AY40" s="11"/>
      <c r="AZ40" s="6"/>
      <c r="BB40" s="68"/>
      <c r="BC40" s="68"/>
      <c r="BD40" s="68"/>
      <c r="BE40" s="68"/>
      <c r="BF40" s="68"/>
      <c r="BG40" s="68"/>
      <c r="BH40" s="68"/>
      <c r="BI40" s="154"/>
    </row>
    <row r="41" spans="1:78" ht="3" customHeight="1" x14ac:dyDescent="0.2">
      <c r="A41" s="70"/>
      <c r="X41" s="8"/>
      <c r="Y41" s="5"/>
      <c r="AQ41" s="8"/>
      <c r="AR41" s="5"/>
      <c r="BB41" s="68"/>
      <c r="BC41" s="68"/>
      <c r="BD41" s="68"/>
      <c r="BE41" s="68"/>
      <c r="BF41" s="68"/>
      <c r="BG41" s="68"/>
      <c r="BH41" s="68"/>
      <c r="BI41" s="154"/>
    </row>
    <row r="42" spans="1:78" ht="12.75" customHeight="1" x14ac:dyDescent="0.2">
      <c r="A42" s="70"/>
      <c r="X42" s="8"/>
      <c r="Y42" s="5"/>
      <c r="Z42" s="64"/>
      <c r="AA42" t="s">
        <v>94</v>
      </c>
      <c r="AJ42" s="64"/>
      <c r="AK42" t="s">
        <v>96</v>
      </c>
      <c r="AQ42" s="32"/>
      <c r="AR42" s="5"/>
      <c r="AS42" s="65"/>
      <c r="AT42" s="11" t="s">
        <v>340</v>
      </c>
      <c r="AW42" s="6"/>
      <c r="AX42" s="6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154"/>
    </row>
    <row r="43" spans="1:78" ht="3" customHeight="1" thickBot="1" x14ac:dyDescent="0.25">
      <c r="A43" s="70"/>
      <c r="X43" s="8"/>
      <c r="Y43" s="13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4"/>
      <c r="AR43" s="13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78"/>
    </row>
    <row r="44" spans="1:78" ht="12.75" customHeight="1" thickTop="1" x14ac:dyDescent="0.2">
      <c r="A44" s="153"/>
      <c r="B44" s="84" t="s">
        <v>356</v>
      </c>
      <c r="C44" s="98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98" t="s">
        <v>292</v>
      </c>
      <c r="O44" s="86"/>
      <c r="P44" s="86"/>
      <c r="Q44" s="86"/>
      <c r="R44" s="86"/>
      <c r="S44" s="86"/>
      <c r="T44" s="86"/>
      <c r="U44" s="85"/>
      <c r="V44" s="86"/>
      <c r="W44" s="86"/>
      <c r="X44" s="79"/>
      <c r="Y44" s="29"/>
      <c r="Z44" s="83" t="s">
        <v>225</v>
      </c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6"/>
      <c r="AO44" s="86"/>
      <c r="AP44" s="86"/>
      <c r="AQ44" s="86"/>
      <c r="AR44" s="86"/>
      <c r="AS44" s="86"/>
      <c r="AT44" s="98"/>
      <c r="AU44" s="24"/>
      <c r="AV44" s="24"/>
      <c r="AW44" s="83" t="s">
        <v>102</v>
      </c>
      <c r="AX44" s="24"/>
      <c r="AY44" s="24"/>
      <c r="AZ44" s="24"/>
      <c r="BA44" s="28"/>
      <c r="BB44" s="83"/>
      <c r="BC44" s="24"/>
      <c r="BD44" s="24"/>
      <c r="BE44" s="24"/>
      <c r="BF44" s="24"/>
      <c r="BG44" s="24"/>
      <c r="BH44" s="86"/>
      <c r="BI44" s="155"/>
    </row>
    <row r="45" spans="1:78" ht="3" customHeight="1" x14ac:dyDescent="0.2">
      <c r="A45" s="70"/>
      <c r="X45" s="8"/>
      <c r="Y45" s="5"/>
      <c r="BI45" s="59"/>
    </row>
    <row r="46" spans="1:78" ht="12.75" customHeight="1" x14ac:dyDescent="0.2">
      <c r="A46" s="70"/>
      <c r="B46" s="11" t="s">
        <v>354</v>
      </c>
      <c r="C46" s="15"/>
      <c r="D46" s="11"/>
      <c r="E46" s="11"/>
      <c r="F46" s="11"/>
      <c r="G46" s="11"/>
      <c r="H46" s="11"/>
      <c r="I46" s="11"/>
      <c r="J46" s="11"/>
      <c r="K46" s="11"/>
      <c r="O46" s="64"/>
      <c r="P46" s="11" t="s">
        <v>316</v>
      </c>
      <c r="X46" s="8"/>
      <c r="Y46" s="5"/>
      <c r="Z46" s="64"/>
      <c r="AA46" s="11" t="s">
        <v>309</v>
      </c>
      <c r="AL46" s="64"/>
      <c r="AM46" t="s">
        <v>100</v>
      </c>
      <c r="AT46" s="66"/>
      <c r="AW46" s="64"/>
      <c r="AX46" t="s">
        <v>68</v>
      </c>
      <c r="BI46" s="59"/>
    </row>
    <row r="47" spans="1:78" ht="3" customHeight="1" x14ac:dyDescent="0.2">
      <c r="A47" s="70"/>
      <c r="B47" s="11"/>
      <c r="C47" s="11"/>
      <c r="D47" s="11"/>
      <c r="E47" s="11"/>
      <c r="F47" s="11"/>
      <c r="G47" s="11"/>
      <c r="H47" s="11"/>
      <c r="I47" s="11"/>
      <c r="J47" s="11"/>
      <c r="K47" s="11"/>
      <c r="X47" s="8"/>
      <c r="Y47" s="5"/>
      <c r="BI47" s="59"/>
    </row>
    <row r="48" spans="1:78" ht="12.75" customHeight="1" x14ac:dyDescent="0.2">
      <c r="A48" s="139"/>
      <c r="B48" s="76" t="s">
        <v>353</v>
      </c>
      <c r="C48" s="11"/>
      <c r="D48" s="11"/>
      <c r="E48" s="11"/>
      <c r="F48" s="11"/>
      <c r="G48" s="11"/>
      <c r="H48" s="11"/>
      <c r="I48" s="11"/>
      <c r="J48" s="11"/>
      <c r="K48" s="11"/>
      <c r="O48" s="64"/>
      <c r="P48" s="11" t="s">
        <v>403</v>
      </c>
      <c r="X48" s="8"/>
      <c r="Y48" s="5"/>
      <c r="Z48" s="64"/>
      <c r="AA48" t="s">
        <v>99</v>
      </c>
      <c r="AL48" s="64"/>
      <c r="AM48" t="s">
        <v>101</v>
      </c>
      <c r="AT48" s="76"/>
      <c r="AW48" s="97"/>
      <c r="AX48" t="s">
        <v>310</v>
      </c>
      <c r="BD48" s="67"/>
      <c r="BE48" s="67"/>
      <c r="BF48" s="67"/>
      <c r="BG48" s="67"/>
      <c r="BH48" s="67"/>
      <c r="BI48" s="59"/>
      <c r="BM48" s="11"/>
    </row>
    <row r="49" spans="1:62" ht="3" customHeight="1" x14ac:dyDescent="0.2">
      <c r="A49" s="70"/>
      <c r="X49" s="8"/>
      <c r="Y49" s="5"/>
      <c r="BI49" s="59"/>
    </row>
    <row r="50" spans="1:62" ht="12.75" customHeight="1" x14ac:dyDescent="0.2">
      <c r="A50" s="70"/>
      <c r="M50" t="s">
        <v>325</v>
      </c>
      <c r="P50" s="11"/>
      <c r="Q50" s="11" t="s">
        <v>350</v>
      </c>
      <c r="R50" s="64"/>
      <c r="T50" s="11" t="s">
        <v>256</v>
      </c>
      <c r="U50" s="64"/>
      <c r="W50" s="76" t="s">
        <v>351</v>
      </c>
      <c r="X50" s="64"/>
      <c r="Y50" s="95"/>
      <c r="Z50" s="83" t="s">
        <v>315</v>
      </c>
      <c r="AA50" s="24"/>
      <c r="AB50" s="24"/>
      <c r="AC50" s="24"/>
      <c r="AD50" s="28"/>
      <c r="AE50" s="83"/>
      <c r="AF50" s="24"/>
      <c r="AG50" s="24"/>
      <c r="AH50" s="24"/>
      <c r="AI50" s="24"/>
      <c r="AJ50" s="24"/>
      <c r="AK50" s="24"/>
      <c r="AL50" s="24"/>
      <c r="AM50" s="24"/>
      <c r="AN50" s="24"/>
      <c r="AO50" s="86"/>
      <c r="AP50" s="86"/>
      <c r="AQ50" s="98" t="s">
        <v>90</v>
      </c>
      <c r="AR50" s="86"/>
      <c r="AS50" s="86"/>
      <c r="AT50" s="86"/>
      <c r="AU50" s="86"/>
      <c r="AV50" s="98"/>
      <c r="AW50" s="98"/>
      <c r="AX50" s="98"/>
      <c r="AY50" s="98"/>
      <c r="AZ50" s="86"/>
      <c r="BA50" s="86"/>
      <c r="BB50" s="86"/>
      <c r="BC50" s="86"/>
      <c r="BD50" s="86"/>
      <c r="BE50" s="86"/>
      <c r="BF50" s="86"/>
      <c r="BG50" s="86"/>
      <c r="BH50" s="86"/>
      <c r="BI50" s="155"/>
    </row>
    <row r="51" spans="1:62" ht="3" customHeight="1" thickBot="1" x14ac:dyDescent="0.25">
      <c r="A51" s="7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5"/>
      <c r="BI51" s="59"/>
    </row>
    <row r="52" spans="1:62" ht="12.75" customHeight="1" thickTop="1" x14ac:dyDescent="0.2">
      <c r="A52" s="70"/>
      <c r="X52" s="8"/>
      <c r="Y52" s="5"/>
      <c r="Z52" s="64"/>
      <c r="AA52" s="11" t="s">
        <v>86</v>
      </c>
      <c r="AQ52" s="64"/>
      <c r="AR52" t="s">
        <v>68</v>
      </c>
      <c r="BI52" s="59"/>
    </row>
    <row r="53" spans="1:62" ht="3.75" customHeight="1" x14ac:dyDescent="0.2">
      <c r="A53" s="70"/>
      <c r="X53" s="8"/>
      <c r="Y53" s="5"/>
      <c r="BI53" s="59"/>
    </row>
    <row r="54" spans="1:62" ht="12.75" customHeight="1" x14ac:dyDescent="0.2">
      <c r="A54" s="153"/>
      <c r="B54" s="84"/>
      <c r="C54" s="98" t="s">
        <v>352</v>
      </c>
      <c r="D54" s="86"/>
      <c r="E54" s="86"/>
      <c r="F54" s="86"/>
      <c r="G54" s="86"/>
      <c r="H54" s="86"/>
      <c r="I54" s="86"/>
      <c r="J54" s="86"/>
      <c r="K54" s="86"/>
      <c r="L54" s="84"/>
      <c r="M54" s="98" t="s">
        <v>89</v>
      </c>
      <c r="N54" s="86"/>
      <c r="O54" s="86"/>
      <c r="P54" s="86"/>
      <c r="Q54" s="86"/>
      <c r="R54" s="86"/>
      <c r="S54" s="85"/>
      <c r="T54" s="86"/>
      <c r="U54" s="86"/>
      <c r="V54" s="86"/>
      <c r="W54" s="86"/>
      <c r="X54" s="79"/>
      <c r="Y54" s="5"/>
      <c r="Z54" s="97"/>
      <c r="AA54" s="11" t="s">
        <v>87</v>
      </c>
      <c r="AL54" s="68"/>
      <c r="AM54" s="68"/>
      <c r="AP54" s="71"/>
      <c r="AQ54" s="64"/>
      <c r="AR54" t="s">
        <v>91</v>
      </c>
      <c r="AT54" s="67"/>
      <c r="AU54" s="67"/>
      <c r="AV54" s="67"/>
      <c r="AW54" s="67"/>
      <c r="AX54" s="67"/>
      <c r="AY54" s="103" t="s">
        <v>314</v>
      </c>
      <c r="BF54" s="71"/>
      <c r="BG54" s="71"/>
      <c r="BH54" s="71"/>
      <c r="BI54" s="156"/>
    </row>
    <row r="55" spans="1:62" ht="3" customHeight="1" thickBot="1" x14ac:dyDescent="0.25">
      <c r="A55" s="70"/>
      <c r="X55" s="8"/>
      <c r="Y55" s="13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I55" s="59"/>
    </row>
    <row r="56" spans="1:62" ht="12.75" customHeight="1" thickTop="1" x14ac:dyDescent="0.2">
      <c r="A56" s="70"/>
      <c r="C56" s="64"/>
      <c r="D56" t="s">
        <v>68</v>
      </c>
      <c r="M56" s="64"/>
      <c r="N56" t="s">
        <v>68</v>
      </c>
      <c r="Y56" s="96"/>
      <c r="Z56" s="80" t="s">
        <v>318</v>
      </c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104"/>
      <c r="AR56" s="81"/>
      <c r="AS56" s="81"/>
      <c r="AT56" s="81"/>
      <c r="AU56" s="80"/>
      <c r="AV56" s="104"/>
      <c r="AW56" s="81"/>
      <c r="AX56" s="81"/>
      <c r="AY56" s="81"/>
      <c r="AZ56" s="81"/>
      <c r="BA56" s="3"/>
      <c r="BB56" s="23" t="s">
        <v>85</v>
      </c>
      <c r="BC56" s="1"/>
      <c r="BD56" s="1"/>
      <c r="BE56" s="1"/>
      <c r="BF56" s="1"/>
      <c r="BG56" s="1"/>
      <c r="BH56" s="1"/>
      <c r="BI56" s="160"/>
      <c r="BJ56" s="24"/>
    </row>
    <row r="57" spans="1:62" ht="3" customHeight="1" x14ac:dyDescent="0.2">
      <c r="A57" s="70"/>
      <c r="Y57" s="5"/>
      <c r="BA57" s="5"/>
      <c r="BI57" s="59"/>
    </row>
    <row r="58" spans="1:62" ht="12.75" customHeight="1" x14ac:dyDescent="0.2">
      <c r="A58" s="70"/>
      <c r="C58" s="64"/>
      <c r="D58" t="s">
        <v>67</v>
      </c>
      <c r="M58" s="64"/>
      <c r="N58" t="s">
        <v>67</v>
      </c>
      <c r="Y58" s="5"/>
      <c r="Z58" s="64"/>
      <c r="AA58" s="11" t="s">
        <v>319</v>
      </c>
      <c r="AO58" s="97"/>
      <c r="AP58" s="11" t="s">
        <v>322</v>
      </c>
      <c r="BA58" s="5"/>
      <c r="BB58" s="66"/>
      <c r="BC58" s="97"/>
      <c r="BE58" t="s">
        <v>86</v>
      </c>
      <c r="BI58" s="59"/>
    </row>
    <row r="59" spans="1:62" ht="3.75" customHeight="1" x14ac:dyDescent="0.2">
      <c r="A59" s="70"/>
      <c r="C59" s="66"/>
      <c r="M59" s="66"/>
      <c r="Y59" s="5"/>
      <c r="AQ59" s="66"/>
      <c r="AR59" s="11"/>
      <c r="BA59" s="5"/>
      <c r="BI59" s="59"/>
    </row>
    <row r="60" spans="1:62" ht="12.75" customHeight="1" x14ac:dyDescent="0.2">
      <c r="A60" s="70"/>
      <c r="C60" t="s">
        <v>88</v>
      </c>
      <c r="G60" s="67"/>
      <c r="H60" s="67"/>
      <c r="I60" s="67"/>
      <c r="J60" s="67"/>
      <c r="M60" t="s">
        <v>88</v>
      </c>
      <c r="Q60" s="67"/>
      <c r="R60" s="67"/>
      <c r="S60" s="67"/>
      <c r="T60" s="67"/>
      <c r="Y60" s="5"/>
      <c r="Z60" s="97"/>
      <c r="AA60" s="11" t="s">
        <v>320</v>
      </c>
      <c r="AO60" s="97"/>
      <c r="AP60" s="11" t="s">
        <v>323</v>
      </c>
      <c r="BA60" s="5"/>
      <c r="BB60" s="66"/>
      <c r="BC60" s="97"/>
      <c r="BE60" t="s">
        <v>87</v>
      </c>
      <c r="BI60" s="59"/>
    </row>
    <row r="61" spans="1:62" ht="3.75" customHeight="1" x14ac:dyDescent="0.2">
      <c r="A61" s="70"/>
      <c r="Y61" s="10"/>
      <c r="AQ61" s="76"/>
      <c r="AR61" s="11"/>
      <c r="BA61" s="5"/>
      <c r="BI61" s="59"/>
    </row>
    <row r="62" spans="1:62" ht="12.75" customHeight="1" x14ac:dyDescent="0.2">
      <c r="A62" s="70"/>
      <c r="N62" s="6"/>
      <c r="Y62" s="5"/>
      <c r="Z62" s="97"/>
      <c r="AA62" s="11" t="s">
        <v>321</v>
      </c>
      <c r="AJ62" s="66"/>
      <c r="AS62" s="66"/>
      <c r="BA62" s="5"/>
      <c r="BC62" s="66"/>
      <c r="BI62" s="59"/>
    </row>
    <row r="63" spans="1:62" ht="6" customHeight="1" thickBot="1" x14ac:dyDescent="0.25">
      <c r="A63" s="7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7"/>
      <c r="O63" s="9"/>
      <c r="P63" s="9"/>
      <c r="Q63" s="9"/>
      <c r="R63" s="9"/>
      <c r="S63" s="9"/>
      <c r="T63" s="9"/>
      <c r="U63" s="9"/>
      <c r="V63" s="9"/>
      <c r="W63" s="9"/>
      <c r="X63" s="9"/>
      <c r="Y63" s="13"/>
      <c r="Z63" s="87"/>
      <c r="AA63" s="9"/>
      <c r="AB63" s="9"/>
      <c r="AC63" s="9"/>
      <c r="AD63" s="9"/>
      <c r="AE63" s="9"/>
      <c r="AF63" s="9"/>
      <c r="AG63" s="9"/>
      <c r="AH63" s="9"/>
      <c r="AI63" s="9"/>
      <c r="AJ63" s="87"/>
      <c r="AK63" s="9"/>
      <c r="AL63" s="9"/>
      <c r="AM63" s="9"/>
      <c r="AN63" s="9"/>
      <c r="AO63" s="9"/>
      <c r="AP63" s="9"/>
      <c r="AQ63" s="9"/>
      <c r="AR63" s="9"/>
      <c r="AS63" s="87"/>
      <c r="AT63" s="9"/>
      <c r="AU63" s="9"/>
      <c r="AV63" s="9"/>
      <c r="AW63" s="9"/>
      <c r="AX63" s="9"/>
      <c r="AY63" s="9"/>
      <c r="AZ63" s="9"/>
      <c r="BA63" s="13"/>
      <c r="BB63" s="9"/>
      <c r="BC63" s="87"/>
      <c r="BD63" s="9"/>
      <c r="BE63" s="9"/>
      <c r="BF63" s="9"/>
      <c r="BG63" s="9"/>
      <c r="BH63" s="9"/>
      <c r="BI63" s="78"/>
    </row>
    <row r="64" spans="1:62" ht="14.25" thickTop="1" thickBot="1" x14ac:dyDescent="0.25">
      <c r="A64" s="338" t="s">
        <v>363</v>
      </c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39"/>
      <c r="AZ64" s="339"/>
      <c r="BA64" s="345"/>
      <c r="BB64" s="345"/>
      <c r="BC64" s="345"/>
      <c r="BD64" s="345"/>
      <c r="BE64" s="345"/>
      <c r="BF64" s="345"/>
      <c r="BG64" s="345"/>
      <c r="BH64" s="345"/>
      <c r="BI64" s="346"/>
    </row>
    <row r="65" spans="1:61" ht="13.5" thickTop="1" x14ac:dyDescent="0.2">
      <c r="A65" s="147" t="s">
        <v>98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105"/>
      <c r="Y65" s="3"/>
      <c r="Z65" s="1"/>
      <c r="AA65" s="1"/>
      <c r="AB65" s="1"/>
      <c r="AC65" s="4" t="s">
        <v>65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4"/>
      <c r="AQ65" s="21"/>
      <c r="AR65" s="113"/>
      <c r="AS65" s="341" t="s">
        <v>69</v>
      </c>
      <c r="AT65" s="341"/>
      <c r="AU65" s="341"/>
      <c r="AV65" s="341"/>
      <c r="AW65" s="341"/>
      <c r="AX65" s="341"/>
      <c r="AY65" s="341"/>
      <c r="AZ65" s="341"/>
      <c r="BA65" s="341"/>
      <c r="BB65" s="341"/>
      <c r="BC65" s="341"/>
      <c r="BD65" s="341"/>
      <c r="BE65" s="341"/>
      <c r="BF65" s="341"/>
      <c r="BG65" s="341"/>
      <c r="BH65" s="341"/>
      <c r="BI65" s="342"/>
    </row>
    <row r="66" spans="1:61" x14ac:dyDescent="0.2">
      <c r="A66" s="70"/>
      <c r="B66" s="6"/>
      <c r="Y66" s="5"/>
      <c r="Z66" s="65"/>
      <c r="AA66" t="s">
        <v>0</v>
      </c>
      <c r="AH66" s="65"/>
      <c r="AI66" t="s">
        <v>5</v>
      </c>
      <c r="AJ66" s="6"/>
      <c r="AQ66" s="8"/>
      <c r="AR66" s="5"/>
      <c r="AS66" s="65"/>
      <c r="AT66" t="s">
        <v>71</v>
      </c>
      <c r="BI66" s="59"/>
    </row>
    <row r="67" spans="1:61" ht="6" customHeight="1" x14ac:dyDescent="0.2">
      <c r="A67" s="70"/>
      <c r="Y67" s="5"/>
      <c r="AJ67" s="6"/>
      <c r="AQ67" s="8"/>
      <c r="AR67" s="5"/>
      <c r="BB67" s="6"/>
      <c r="BI67" s="59"/>
    </row>
    <row r="68" spans="1:61" x14ac:dyDescent="0.2">
      <c r="A68" s="161"/>
      <c r="B68" s="137" t="s">
        <v>346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5"/>
      <c r="Z68" s="65"/>
      <c r="AA68" t="s">
        <v>75</v>
      </c>
      <c r="AH68" s="65"/>
      <c r="AI68" s="11" t="s">
        <v>80</v>
      </c>
      <c r="AQ68" s="8"/>
      <c r="AR68" s="5"/>
      <c r="AS68" s="65"/>
      <c r="AT68" t="s">
        <v>72</v>
      </c>
      <c r="BI68" s="59"/>
    </row>
    <row r="69" spans="1:61" ht="3" customHeight="1" x14ac:dyDescent="0.2">
      <c r="A69" s="70"/>
      <c r="Y69" s="5"/>
      <c r="AJ69" s="6"/>
      <c r="AQ69" s="8"/>
      <c r="AR69" s="5"/>
      <c r="BB69" s="6"/>
      <c r="BI69" s="59"/>
    </row>
    <row r="70" spans="1:61" x14ac:dyDescent="0.2">
      <c r="A70" s="70"/>
      <c r="B70" s="65"/>
      <c r="C70" s="11" t="s">
        <v>330</v>
      </c>
      <c r="N70" s="6" t="s">
        <v>283</v>
      </c>
      <c r="Y70" s="5"/>
      <c r="Z70" s="65"/>
      <c r="AA70" t="s">
        <v>77</v>
      </c>
      <c r="AH70" s="65"/>
      <c r="AI70" t="s">
        <v>81</v>
      </c>
      <c r="AJ70" s="6"/>
      <c r="AQ70" s="8"/>
      <c r="AR70" s="5"/>
      <c r="AS70" s="65"/>
      <c r="AT70" t="s">
        <v>70</v>
      </c>
      <c r="AW70" s="6"/>
      <c r="AX70" s="6"/>
      <c r="BH70" s="6"/>
      <c r="BI70" s="149"/>
    </row>
    <row r="71" spans="1:61" ht="4.5" customHeight="1" x14ac:dyDescent="0.2">
      <c r="A71" s="70"/>
      <c r="Y71" s="5"/>
      <c r="AQ71" s="8"/>
      <c r="AR71" s="5"/>
      <c r="BI71" s="59"/>
    </row>
    <row r="72" spans="1:61" x14ac:dyDescent="0.2">
      <c r="A72" s="70"/>
      <c r="B72" s="65"/>
      <c r="C72" s="11" t="s">
        <v>331</v>
      </c>
      <c r="O72" s="6" t="s">
        <v>283</v>
      </c>
      <c r="Y72" s="5"/>
      <c r="Z72" s="65"/>
      <c r="AA72" t="s">
        <v>76</v>
      </c>
      <c r="AH72" s="65"/>
      <c r="AI72" t="s">
        <v>82</v>
      </c>
      <c r="AJ72" s="6"/>
      <c r="AQ72" s="8"/>
      <c r="AR72" s="5"/>
      <c r="AS72" s="64"/>
      <c r="AT72" s="11" t="s">
        <v>307</v>
      </c>
      <c r="AW72" s="6"/>
      <c r="AX72" s="6"/>
      <c r="BI72" s="59"/>
    </row>
    <row r="73" spans="1:61" ht="4.5" customHeight="1" x14ac:dyDescent="0.2">
      <c r="A73" s="70"/>
      <c r="Y73" s="5"/>
      <c r="AJ73" s="6"/>
      <c r="AQ73" s="8"/>
      <c r="AR73" s="5"/>
      <c r="BI73" s="59"/>
    </row>
    <row r="74" spans="1:61" x14ac:dyDescent="0.2">
      <c r="A74" s="70"/>
      <c r="B74" s="65"/>
      <c r="C74" s="11" t="s">
        <v>332</v>
      </c>
      <c r="J74" s="6" t="s">
        <v>355</v>
      </c>
      <c r="L74" s="11"/>
      <c r="Y74" s="5"/>
      <c r="Z74" s="65"/>
      <c r="AA74" t="s">
        <v>78</v>
      </c>
      <c r="AH74" s="65"/>
      <c r="AI74" s="12" t="s">
        <v>83</v>
      </c>
      <c r="AQ74" s="8"/>
      <c r="AR74" s="5"/>
      <c r="AS74" s="65"/>
      <c r="AT74" s="11" t="s">
        <v>308</v>
      </c>
      <c r="AW74" s="6"/>
      <c r="AX74" s="6"/>
      <c r="AY74" s="11"/>
      <c r="AZ74" s="6"/>
      <c r="BI74" s="59"/>
    </row>
    <row r="75" spans="1:61" ht="5.25" customHeight="1" x14ac:dyDescent="0.2">
      <c r="A75" s="70"/>
      <c r="Y75" s="5"/>
      <c r="AQ75" s="8"/>
      <c r="AR75" s="5"/>
      <c r="AW75" s="68"/>
      <c r="AX75" s="68"/>
      <c r="BI75" s="59"/>
    </row>
    <row r="76" spans="1:61" x14ac:dyDescent="0.2">
      <c r="A76" s="70"/>
      <c r="B76" s="64"/>
      <c r="C76" s="11" t="s">
        <v>335</v>
      </c>
      <c r="K76" s="11"/>
      <c r="M76" s="11" t="s">
        <v>334</v>
      </c>
      <c r="Y76" s="10"/>
      <c r="Z76" s="65"/>
      <c r="AA76" s="11" t="s">
        <v>79</v>
      </c>
      <c r="AC76" s="6"/>
      <c r="AD76" s="6"/>
      <c r="AE76" s="6"/>
      <c r="AF76" s="6"/>
      <c r="AG76" s="6"/>
      <c r="AH76" s="116"/>
      <c r="AI76" s="84" t="s">
        <v>362</v>
      </c>
      <c r="AJ76" s="85"/>
      <c r="AK76" s="85"/>
      <c r="AL76" s="85"/>
      <c r="AM76" s="85"/>
      <c r="AN76" s="85"/>
      <c r="AO76" s="85"/>
      <c r="AP76" s="85"/>
      <c r="AQ76" s="105"/>
      <c r="AR76" s="10"/>
      <c r="AS76" s="65"/>
      <c r="AT76" s="63" t="s">
        <v>214</v>
      </c>
      <c r="BA76" s="6"/>
      <c r="BB76" s="6"/>
      <c r="BG76" s="6"/>
      <c r="BI76" s="59"/>
    </row>
    <row r="77" spans="1:61" ht="5.25" customHeight="1" thickBot="1" x14ac:dyDescent="0.25">
      <c r="A77" s="70"/>
      <c r="Y77" s="5"/>
      <c r="AQ77" s="8"/>
      <c r="AR77" s="5"/>
      <c r="AZ77" s="9"/>
      <c r="BA77" s="9"/>
      <c r="BB77" s="9"/>
      <c r="BC77" s="9"/>
      <c r="BD77" s="9"/>
      <c r="BI77" s="59"/>
    </row>
    <row r="78" spans="1:61" ht="13.5" thickTop="1" x14ac:dyDescent="0.2">
      <c r="A78" s="158"/>
      <c r="B78" s="107"/>
      <c r="C78" s="108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108"/>
      <c r="O78" s="25"/>
      <c r="P78" s="25"/>
      <c r="Q78" s="25"/>
      <c r="R78" s="25"/>
      <c r="S78" s="25"/>
      <c r="T78" s="25"/>
      <c r="U78" s="25"/>
      <c r="V78" s="25"/>
      <c r="W78" s="25"/>
      <c r="X78" s="26"/>
      <c r="Y78" s="3"/>
      <c r="Z78" s="1"/>
      <c r="AA78" s="4" t="s">
        <v>2</v>
      </c>
      <c r="AB78" s="1"/>
      <c r="AC78" s="4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81"/>
      <c r="AQ78" s="81"/>
      <c r="AR78" s="81"/>
      <c r="AS78" s="109"/>
      <c r="AT78" s="81"/>
      <c r="AU78" s="81"/>
      <c r="AV78" s="81"/>
      <c r="AW78" s="81"/>
      <c r="AX78" s="81"/>
      <c r="AY78" s="81"/>
      <c r="AZ78" s="85"/>
      <c r="BA78" s="86"/>
      <c r="BB78" s="86"/>
      <c r="BC78" s="86"/>
      <c r="BD78" s="110" t="s">
        <v>348</v>
      </c>
      <c r="BE78" s="81"/>
      <c r="BF78" s="81"/>
      <c r="BG78" s="81"/>
      <c r="BH78" s="81"/>
      <c r="BI78" s="150"/>
    </row>
    <row r="79" spans="1:61" ht="4.5" customHeight="1" x14ac:dyDescent="0.2">
      <c r="A79" s="70"/>
      <c r="N79" s="6"/>
      <c r="X79" s="8"/>
      <c r="Y79" s="5"/>
      <c r="BD79" s="95"/>
      <c r="BE79" s="86"/>
      <c r="BF79" s="86"/>
      <c r="BG79" s="86"/>
      <c r="BH79" s="86"/>
      <c r="BI79" s="155"/>
    </row>
    <row r="80" spans="1:61" x14ac:dyDescent="0.2">
      <c r="A80" s="159"/>
      <c r="B80" s="134" t="s">
        <v>347</v>
      </c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6"/>
      <c r="Y80" s="5"/>
      <c r="Z80" s="76" t="s">
        <v>341</v>
      </c>
      <c r="AA80" s="12"/>
      <c r="AH80" s="6"/>
      <c r="AS80" s="89"/>
      <c r="AT80" s="11"/>
      <c r="AY80" s="89"/>
      <c r="AZ80" s="11"/>
      <c r="BD80" s="95" t="s">
        <v>349</v>
      </c>
      <c r="BE80" s="86"/>
      <c r="BF80" s="93"/>
      <c r="BG80" s="86"/>
      <c r="BH80" s="86"/>
      <c r="BI80" s="155"/>
    </row>
    <row r="81" spans="1:80" ht="4.5" customHeight="1" x14ac:dyDescent="0.2">
      <c r="A81" s="70"/>
      <c r="N81" s="6"/>
      <c r="X81" s="8"/>
      <c r="Y81" s="5"/>
      <c r="BD81" s="5"/>
      <c r="BI81" s="59"/>
    </row>
    <row r="82" spans="1:80" x14ac:dyDescent="0.2">
      <c r="A82" s="70"/>
      <c r="B82" s="65"/>
      <c r="C82" t="s">
        <v>59</v>
      </c>
      <c r="N82" s="6"/>
      <c r="X82" s="8"/>
      <c r="Y82" s="5"/>
      <c r="Z82" t="s">
        <v>342</v>
      </c>
      <c r="AQ82" s="66"/>
      <c r="BD82" s="5"/>
      <c r="BE82" s="11" t="s">
        <v>86</v>
      </c>
      <c r="BH82" s="11" t="s">
        <v>87</v>
      </c>
      <c r="BI82" s="59"/>
    </row>
    <row r="83" spans="1:80" ht="3.75" customHeight="1" x14ac:dyDescent="0.2">
      <c r="A83" s="70"/>
      <c r="X83" s="8"/>
      <c r="Y83" s="5"/>
      <c r="BD83" s="5"/>
      <c r="BI83" s="59"/>
    </row>
    <row r="84" spans="1:80" x14ac:dyDescent="0.2">
      <c r="A84" s="72"/>
      <c r="B84" s="65"/>
      <c r="C84" s="11" t="s">
        <v>60</v>
      </c>
      <c r="I84" s="11"/>
      <c r="M84" s="6"/>
      <c r="N84" s="71"/>
      <c r="X84" s="8"/>
      <c r="Y84" s="5"/>
      <c r="Z84" s="11" t="s">
        <v>357</v>
      </c>
      <c r="BD84" s="5"/>
      <c r="BE84" s="65"/>
      <c r="BH84" s="65"/>
      <c r="BI84" s="59"/>
    </row>
    <row r="85" spans="1:80" ht="5.25" customHeight="1" thickBot="1" x14ac:dyDescent="0.25">
      <c r="A85" s="70"/>
      <c r="Y85" s="13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13"/>
      <c r="BE85" s="9"/>
      <c r="BF85" s="9"/>
      <c r="BG85" s="9"/>
      <c r="BH85" s="9"/>
      <c r="BI85" s="78"/>
    </row>
    <row r="86" spans="1:80" ht="13.5" thickTop="1" x14ac:dyDescent="0.2">
      <c r="A86" s="70"/>
      <c r="B86" s="65"/>
      <c r="C86" s="11" t="s">
        <v>62</v>
      </c>
      <c r="N86" s="66"/>
      <c r="Y86" s="113"/>
      <c r="Z86" s="84" t="s">
        <v>66</v>
      </c>
      <c r="AA86" s="86"/>
      <c r="AB86" s="86"/>
      <c r="AC86" s="86"/>
      <c r="AD86" s="86"/>
      <c r="AE86" s="86"/>
      <c r="AF86" s="86"/>
      <c r="AG86" s="86"/>
      <c r="AH86" s="86"/>
      <c r="AI86" s="86"/>
      <c r="AJ86" s="84"/>
      <c r="AK86" s="86"/>
      <c r="AL86" s="86"/>
      <c r="AM86" s="86"/>
      <c r="AN86" s="86"/>
      <c r="AO86" s="86"/>
      <c r="AP86" s="84"/>
      <c r="AQ86" s="86"/>
      <c r="AR86" s="96"/>
      <c r="AS86" s="86"/>
      <c r="AT86" s="86"/>
      <c r="AU86" s="86"/>
      <c r="AV86" s="84"/>
      <c r="AW86" s="85"/>
      <c r="AX86" s="86" t="s">
        <v>84</v>
      </c>
      <c r="AY86" s="85"/>
      <c r="AZ86" s="86"/>
      <c r="BA86" s="86"/>
      <c r="BB86" s="86"/>
      <c r="BC86" s="84"/>
      <c r="BD86" s="86"/>
      <c r="BE86" s="86"/>
      <c r="BF86" s="86"/>
      <c r="BG86" s="86"/>
      <c r="BH86" s="86"/>
      <c r="BI86" s="155"/>
      <c r="BK86" s="112"/>
      <c r="BL86" s="337"/>
      <c r="BM86" s="337"/>
      <c r="BN86" s="337"/>
      <c r="BO86" s="337"/>
      <c r="BP86" s="337"/>
      <c r="BQ86" s="337"/>
      <c r="BR86" s="337"/>
      <c r="BS86" s="337"/>
      <c r="BT86" s="337"/>
      <c r="BU86" s="337"/>
      <c r="BV86" s="337"/>
      <c r="BW86" s="337"/>
      <c r="BX86" s="337"/>
      <c r="BY86" s="337"/>
      <c r="BZ86" s="337"/>
      <c r="CA86" s="337"/>
      <c r="CB86" s="337"/>
    </row>
    <row r="87" spans="1:80" ht="3" customHeight="1" x14ac:dyDescent="0.2">
      <c r="A87" s="70"/>
      <c r="Y87" s="5"/>
      <c r="AR87" s="5"/>
      <c r="BI87" s="59"/>
    </row>
    <row r="88" spans="1:80" x14ac:dyDescent="0.2">
      <c r="A88" s="70"/>
      <c r="B88" s="64"/>
      <c r="C88" t="s">
        <v>63</v>
      </c>
      <c r="N88" s="66"/>
      <c r="S88" s="11"/>
      <c r="X88" s="8"/>
      <c r="Y88" s="5"/>
      <c r="Z88" s="65"/>
      <c r="AB88" s="76" t="s">
        <v>304</v>
      </c>
      <c r="AJ88" s="89"/>
      <c r="AP88" s="6"/>
      <c r="AR88" s="5"/>
      <c r="AS88" s="65"/>
      <c r="AU88" s="76" t="s">
        <v>358</v>
      </c>
      <c r="BC88" s="65"/>
      <c r="BE88" s="76" t="s">
        <v>360</v>
      </c>
      <c r="BI88" s="59"/>
      <c r="BL88" s="89"/>
      <c r="BM88" s="11"/>
    </row>
    <row r="89" spans="1:80" ht="3" customHeight="1" x14ac:dyDescent="0.2">
      <c r="A89" s="70"/>
      <c r="X89" s="8"/>
      <c r="Y89" s="5"/>
      <c r="AR89" s="5"/>
      <c r="BI89" s="59"/>
      <c r="BU89" s="6"/>
    </row>
    <row r="90" spans="1:80" x14ac:dyDescent="0.2">
      <c r="A90" s="70"/>
      <c r="B90" s="65"/>
      <c r="C90" s="11" t="s">
        <v>333</v>
      </c>
      <c r="T90" s="66"/>
      <c r="U90" s="66"/>
      <c r="X90" s="8"/>
      <c r="Y90" s="5"/>
      <c r="Z90" s="65"/>
      <c r="AB90" s="76" t="s">
        <v>305</v>
      </c>
      <c r="AJ90" s="89"/>
      <c r="AO90" s="89"/>
      <c r="AQ90" s="11"/>
      <c r="AR90" s="10"/>
      <c r="AS90" s="65"/>
      <c r="AU90" s="11" t="s">
        <v>359</v>
      </c>
      <c r="BC90" s="65"/>
      <c r="BE90" s="11" t="s">
        <v>361</v>
      </c>
      <c r="BI90" s="151"/>
      <c r="BL90" s="89"/>
      <c r="BM90" s="11"/>
    </row>
    <row r="91" spans="1:80" ht="3" customHeight="1" x14ac:dyDescent="0.2">
      <c r="A91" s="70"/>
      <c r="X91" s="8"/>
      <c r="Y91" s="5"/>
      <c r="AR91" s="5"/>
      <c r="BC91" s="66"/>
      <c r="BD91" s="66"/>
      <c r="BE91" s="66"/>
      <c r="BF91" s="66"/>
      <c r="BG91" s="66"/>
      <c r="BH91" s="66"/>
      <c r="BI91" s="151"/>
      <c r="BU91" s="6"/>
    </row>
    <row r="92" spans="1:80" ht="13.5" thickBot="1" x14ac:dyDescent="0.25">
      <c r="A92" s="70"/>
      <c r="B92" s="65"/>
      <c r="C92" s="11" t="s">
        <v>64</v>
      </c>
      <c r="Y92" s="5"/>
      <c r="Z92" s="65"/>
      <c r="AB92" s="76" t="s">
        <v>306</v>
      </c>
      <c r="AJ92" s="67"/>
      <c r="AK92" s="67"/>
      <c r="AL92" s="67"/>
      <c r="AM92" s="67"/>
      <c r="AN92" s="67"/>
      <c r="AO92" s="67"/>
      <c r="AP92" s="67"/>
      <c r="AQ92" s="68"/>
      <c r="AR92" s="69"/>
      <c r="AS92" s="68"/>
      <c r="AU92" s="9"/>
      <c r="AV92" s="9"/>
      <c r="AW92" s="9"/>
      <c r="AX92" s="9"/>
      <c r="AY92" s="9"/>
      <c r="BD92" s="9"/>
      <c r="BE92" s="9"/>
      <c r="BF92" s="9"/>
      <c r="BG92" s="9"/>
      <c r="BH92" s="87"/>
      <c r="BI92" s="151"/>
      <c r="BL92" s="89"/>
      <c r="BM92" s="11"/>
      <c r="BN92" s="6"/>
      <c r="CA92" s="6"/>
      <c r="CB92" s="6"/>
    </row>
    <row r="93" spans="1:80" ht="3" customHeight="1" thickTop="1" thickBot="1" x14ac:dyDescent="0.25">
      <c r="A93" s="70"/>
      <c r="N93" s="6"/>
      <c r="X93" s="8"/>
      <c r="AR93" s="13"/>
      <c r="BI93" s="59"/>
    </row>
    <row r="94" spans="1:80" ht="13.5" thickTop="1" x14ac:dyDescent="0.2">
      <c r="A94" s="70"/>
      <c r="B94" s="65"/>
      <c r="C94" s="11" t="s">
        <v>55</v>
      </c>
      <c r="R94" s="11"/>
      <c r="X94" s="8"/>
      <c r="Y94" s="343" t="s">
        <v>92</v>
      </c>
      <c r="Z94" s="344"/>
      <c r="AA94" s="344"/>
      <c r="AB94" s="344"/>
      <c r="AC94" s="344"/>
      <c r="AD94" s="344"/>
      <c r="AE94" s="344"/>
      <c r="AF94" s="344"/>
      <c r="AG94" s="344"/>
      <c r="AH94" s="344"/>
      <c r="AI94" s="344"/>
      <c r="AJ94" s="344"/>
      <c r="AK94" s="344"/>
      <c r="AL94" s="344"/>
      <c r="AM94" s="344"/>
      <c r="AN94" s="344"/>
      <c r="AO94" s="344"/>
      <c r="AP94" s="344"/>
      <c r="AQ94" s="344"/>
      <c r="AR94" s="114"/>
      <c r="AS94" s="347" t="s">
        <v>74</v>
      </c>
      <c r="AT94" s="347"/>
      <c r="AU94" s="347"/>
      <c r="AV94" s="347"/>
      <c r="AW94" s="347"/>
      <c r="AX94" s="347"/>
      <c r="AY94" s="347"/>
      <c r="AZ94" s="347"/>
      <c r="BA94" s="347"/>
      <c r="BB94" s="347"/>
      <c r="BC94" s="347"/>
      <c r="BD94" s="347"/>
      <c r="BE94" s="347"/>
      <c r="BF94" s="347"/>
      <c r="BG94" s="347"/>
      <c r="BH94" s="347"/>
      <c r="BI94" s="348"/>
      <c r="BL94" s="66"/>
      <c r="BM94" s="11"/>
    </row>
    <row r="95" spans="1:80" ht="3" customHeight="1" x14ac:dyDescent="0.2">
      <c r="A95" s="70"/>
      <c r="X95" s="8"/>
      <c r="Z95" s="66"/>
      <c r="AR95" s="95"/>
      <c r="AS95" s="86"/>
      <c r="AT95" s="86"/>
      <c r="AU95" s="86"/>
      <c r="AV95" s="86"/>
      <c r="AW95" s="86"/>
      <c r="AX95" s="86"/>
      <c r="AY95" s="86"/>
      <c r="AZ95" s="86"/>
      <c r="BA95" s="86"/>
      <c r="BB95" s="84"/>
      <c r="BC95" s="86"/>
      <c r="BD95" s="86"/>
      <c r="BE95" s="86"/>
      <c r="BF95" s="86"/>
      <c r="BG95" s="86"/>
      <c r="BH95" s="86"/>
      <c r="BI95" s="155"/>
    </row>
    <row r="96" spans="1:80" ht="12.75" customHeight="1" x14ac:dyDescent="0.2">
      <c r="A96" s="70"/>
      <c r="B96" s="64"/>
      <c r="C96" t="s">
        <v>56</v>
      </c>
      <c r="X96" s="8"/>
      <c r="Z96" s="64"/>
      <c r="AA96" t="s">
        <v>93</v>
      </c>
      <c r="AJ96" s="64"/>
      <c r="AK96" t="s">
        <v>95</v>
      </c>
      <c r="AR96" s="5"/>
      <c r="AS96" s="65"/>
      <c r="AT96" s="11" t="s">
        <v>336</v>
      </c>
      <c r="AZ96" s="90"/>
      <c r="BA96" s="90"/>
      <c r="BB96" s="90"/>
      <c r="BC96" s="90"/>
      <c r="BD96" s="90"/>
      <c r="BE96" s="90"/>
      <c r="BF96" s="90"/>
      <c r="BI96" s="59"/>
      <c r="BL96" s="89"/>
      <c r="BM96" s="11"/>
      <c r="BP96" s="6"/>
      <c r="BQ96" s="6"/>
      <c r="BR96" s="11"/>
      <c r="BS96" s="6"/>
    </row>
    <row r="97" spans="1:78" ht="3" customHeight="1" x14ac:dyDescent="0.2">
      <c r="A97" s="70"/>
      <c r="B97" s="6"/>
      <c r="X97" s="8"/>
      <c r="AR97" s="5"/>
      <c r="BB97" s="6"/>
      <c r="BI97" s="59"/>
    </row>
    <row r="98" spans="1:78" ht="12.75" customHeight="1" x14ac:dyDescent="0.2">
      <c r="A98" s="70"/>
      <c r="B98" s="64"/>
      <c r="C98" t="s">
        <v>57</v>
      </c>
      <c r="X98" s="8"/>
      <c r="Z98" s="64"/>
      <c r="AA98" t="s">
        <v>94</v>
      </c>
      <c r="AJ98" s="64"/>
      <c r="AK98" t="s">
        <v>96</v>
      </c>
      <c r="AR98" s="5"/>
      <c r="AS98" s="65"/>
      <c r="AT98" s="11" t="s">
        <v>337</v>
      </c>
      <c r="AZ98" s="6"/>
      <c r="BB98" s="6"/>
      <c r="BC98" s="68"/>
      <c r="BD98" s="68"/>
      <c r="BE98" s="68"/>
      <c r="BF98" s="68"/>
      <c r="BI98" s="59"/>
      <c r="BL98" s="89"/>
      <c r="BT98" s="6"/>
      <c r="BU98" s="6"/>
      <c r="BZ98" s="6"/>
    </row>
    <row r="99" spans="1:78" ht="3" customHeight="1" thickBot="1" x14ac:dyDescent="0.25">
      <c r="A99" s="70"/>
      <c r="X99" s="8"/>
      <c r="AJ99" s="6"/>
      <c r="AR99" s="5"/>
      <c r="BI99" s="59"/>
    </row>
    <row r="100" spans="1:78" ht="12.75" customHeight="1" thickTop="1" x14ac:dyDescent="0.2">
      <c r="A100" s="70"/>
      <c r="B100" s="64"/>
      <c r="C100" s="11" t="s">
        <v>61</v>
      </c>
      <c r="P100" s="11" t="s">
        <v>334</v>
      </c>
      <c r="X100" s="8"/>
      <c r="Y100" s="114"/>
      <c r="Z100" s="94" t="s">
        <v>97</v>
      </c>
      <c r="AA100" s="81"/>
      <c r="AB100" s="81"/>
      <c r="AC100" s="81"/>
      <c r="AD100" s="81"/>
      <c r="AE100" s="81"/>
      <c r="AF100" s="81"/>
      <c r="AG100" s="81"/>
      <c r="AH100" s="94"/>
      <c r="AI100" s="81"/>
      <c r="AJ100" s="80"/>
      <c r="AK100" s="81"/>
      <c r="AL100" s="81"/>
      <c r="AM100" s="81"/>
      <c r="AN100" s="81"/>
      <c r="AO100" s="81"/>
      <c r="AP100" s="81"/>
      <c r="AQ100" s="82"/>
      <c r="AR100" s="5"/>
      <c r="AS100" s="65"/>
      <c r="AT100" s="11" t="s">
        <v>338</v>
      </c>
      <c r="AW100" s="6"/>
      <c r="AX100" s="6"/>
      <c r="AY100" s="6"/>
      <c r="BI100" s="59"/>
    </row>
    <row r="101" spans="1:78" ht="3" customHeight="1" x14ac:dyDescent="0.2">
      <c r="A101" s="70"/>
      <c r="B101" s="6"/>
      <c r="X101" s="8"/>
      <c r="Y101" s="5"/>
      <c r="AJ101" s="6"/>
      <c r="AQ101" s="8"/>
      <c r="AR101" s="5"/>
      <c r="BI101" s="59"/>
    </row>
    <row r="102" spans="1:78" ht="12.75" customHeight="1" x14ac:dyDescent="0.2">
      <c r="A102" s="70"/>
      <c r="B102" s="64"/>
      <c r="C102" t="s">
        <v>58</v>
      </c>
      <c r="J102" s="11" t="s">
        <v>334</v>
      </c>
      <c r="X102" s="8"/>
      <c r="Y102" s="5"/>
      <c r="Z102" s="64"/>
      <c r="AA102" t="s">
        <v>93</v>
      </c>
      <c r="AJ102" s="64"/>
      <c r="AK102" t="s">
        <v>95</v>
      </c>
      <c r="AQ102" s="8"/>
      <c r="AR102" s="5"/>
      <c r="AS102" s="65"/>
      <c r="AT102" s="11" t="s">
        <v>339</v>
      </c>
      <c r="AW102" s="6"/>
      <c r="AX102" s="6"/>
      <c r="AY102" s="11"/>
      <c r="AZ102" s="6"/>
      <c r="BB102" s="68"/>
      <c r="BC102" s="68"/>
      <c r="BD102" s="68"/>
      <c r="BE102" s="68"/>
      <c r="BF102" s="68"/>
      <c r="BG102" s="68"/>
      <c r="BH102" s="68"/>
      <c r="BI102" s="154"/>
    </row>
    <row r="103" spans="1:78" ht="3" customHeight="1" x14ac:dyDescent="0.2">
      <c r="A103" s="70"/>
      <c r="X103" s="8"/>
      <c r="Y103" s="5"/>
      <c r="AQ103" s="8"/>
      <c r="AR103" s="5"/>
      <c r="BB103" s="68"/>
      <c r="BC103" s="68"/>
      <c r="BD103" s="68"/>
      <c r="BE103" s="68"/>
      <c r="BF103" s="68"/>
      <c r="BG103" s="68"/>
      <c r="BH103" s="68"/>
      <c r="BI103" s="154"/>
    </row>
    <row r="104" spans="1:78" ht="12.75" customHeight="1" x14ac:dyDescent="0.2">
      <c r="A104" s="70"/>
      <c r="X104" s="8"/>
      <c r="Y104" s="5"/>
      <c r="Z104" s="64"/>
      <c r="AA104" t="s">
        <v>94</v>
      </c>
      <c r="AJ104" s="64"/>
      <c r="AK104" t="s">
        <v>96</v>
      </c>
      <c r="AQ104" s="32"/>
      <c r="AR104" s="5"/>
      <c r="AS104" s="65"/>
      <c r="AT104" s="11" t="s">
        <v>340</v>
      </c>
      <c r="AW104" s="6"/>
      <c r="AX104" s="6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154"/>
    </row>
    <row r="105" spans="1:78" ht="3" customHeight="1" thickBot="1" x14ac:dyDescent="0.25">
      <c r="A105" s="70"/>
      <c r="X105" s="8"/>
      <c r="Y105" s="13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4"/>
      <c r="AR105" s="13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78"/>
    </row>
    <row r="106" spans="1:78" ht="12.75" customHeight="1" thickTop="1" x14ac:dyDescent="0.2">
      <c r="A106" s="153"/>
      <c r="B106" s="84" t="s">
        <v>356</v>
      </c>
      <c r="C106" s="98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98" t="s">
        <v>292</v>
      </c>
      <c r="O106" s="86"/>
      <c r="P106" s="86"/>
      <c r="Q106" s="86"/>
      <c r="R106" s="86"/>
      <c r="S106" s="86"/>
      <c r="T106" s="86"/>
      <c r="U106" s="85"/>
      <c r="V106" s="86"/>
      <c r="W106" s="86"/>
      <c r="X106" s="79"/>
      <c r="Y106" s="29"/>
      <c r="Z106" s="83" t="s">
        <v>225</v>
      </c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6"/>
      <c r="AO106" s="86"/>
      <c r="AP106" s="86"/>
      <c r="AQ106" s="86"/>
      <c r="AR106" s="86"/>
      <c r="AS106" s="86"/>
      <c r="AT106" s="98"/>
      <c r="AU106" s="24"/>
      <c r="AV106" s="24"/>
      <c r="AW106" s="83" t="s">
        <v>102</v>
      </c>
      <c r="AX106" s="24"/>
      <c r="AY106" s="24"/>
      <c r="AZ106" s="24"/>
      <c r="BA106" s="28"/>
      <c r="BB106" s="83"/>
      <c r="BC106" s="24"/>
      <c r="BD106" s="24"/>
      <c r="BE106" s="24"/>
      <c r="BF106" s="24"/>
      <c r="BG106" s="24"/>
      <c r="BH106" s="86"/>
      <c r="BI106" s="155"/>
    </row>
    <row r="107" spans="1:78" ht="3" customHeight="1" x14ac:dyDescent="0.2">
      <c r="A107" s="70"/>
      <c r="X107" s="8"/>
      <c r="Y107" s="5"/>
      <c r="BI107" s="59"/>
    </row>
    <row r="108" spans="1:78" ht="12.75" customHeight="1" x14ac:dyDescent="0.2">
      <c r="A108" s="70"/>
      <c r="B108" s="11" t="s">
        <v>354</v>
      </c>
      <c r="C108" s="15"/>
      <c r="D108" s="11"/>
      <c r="E108" s="11"/>
      <c r="F108" s="11"/>
      <c r="G108" s="11"/>
      <c r="H108" s="11"/>
      <c r="I108" s="11"/>
      <c r="J108" s="11"/>
      <c r="K108" s="11"/>
      <c r="O108" s="64"/>
      <c r="P108" s="11" t="s">
        <v>316</v>
      </c>
      <c r="X108" s="8"/>
      <c r="Y108" s="5"/>
      <c r="Z108" s="64"/>
      <c r="AA108" s="11" t="s">
        <v>309</v>
      </c>
      <c r="AL108" s="64"/>
      <c r="AM108" t="s">
        <v>100</v>
      </c>
      <c r="AT108" s="66"/>
      <c r="AW108" s="64"/>
      <c r="AX108" t="s">
        <v>68</v>
      </c>
      <c r="BI108" s="59"/>
    </row>
    <row r="109" spans="1:78" ht="3" customHeight="1" x14ac:dyDescent="0.2">
      <c r="A109" s="7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X109" s="8"/>
      <c r="Y109" s="5"/>
      <c r="BI109" s="59"/>
    </row>
    <row r="110" spans="1:78" ht="12.75" customHeight="1" x14ac:dyDescent="0.2">
      <c r="A110" s="139"/>
      <c r="B110" s="76" t="s">
        <v>353</v>
      </c>
      <c r="C110" s="11"/>
      <c r="D110" s="11"/>
      <c r="E110" s="11"/>
      <c r="F110" s="11"/>
      <c r="G110" s="11"/>
      <c r="H110" s="11"/>
      <c r="I110" s="11"/>
      <c r="J110" s="11"/>
      <c r="K110" s="11"/>
      <c r="O110" s="64"/>
      <c r="P110" s="11" t="s">
        <v>403</v>
      </c>
      <c r="X110" s="8"/>
      <c r="Y110" s="5"/>
      <c r="Z110" s="64"/>
      <c r="AA110" t="s">
        <v>99</v>
      </c>
      <c r="AL110" s="64"/>
      <c r="AM110" t="s">
        <v>101</v>
      </c>
      <c r="AT110" s="76"/>
      <c r="AW110" s="97"/>
      <c r="AX110" t="s">
        <v>310</v>
      </c>
      <c r="BD110" s="67"/>
      <c r="BE110" s="67"/>
      <c r="BF110" s="67"/>
      <c r="BG110" s="67"/>
      <c r="BH110" s="67"/>
      <c r="BI110" s="59"/>
      <c r="BM110" s="11" t="s">
        <v>265</v>
      </c>
    </row>
    <row r="111" spans="1:78" ht="3" customHeight="1" x14ac:dyDescent="0.2">
      <c r="A111" s="70"/>
      <c r="X111" s="8"/>
      <c r="Y111" s="5"/>
      <c r="BI111" s="59"/>
    </row>
    <row r="112" spans="1:78" ht="12.75" customHeight="1" x14ac:dyDescent="0.2">
      <c r="A112" s="70"/>
      <c r="M112" t="s">
        <v>325</v>
      </c>
      <c r="P112" s="11"/>
      <c r="Q112" s="11" t="s">
        <v>350</v>
      </c>
      <c r="R112" s="64"/>
      <c r="T112" s="11" t="s">
        <v>256</v>
      </c>
      <c r="U112" s="64"/>
      <c r="W112" s="76" t="s">
        <v>351</v>
      </c>
      <c r="X112" s="64"/>
      <c r="Y112" s="95"/>
      <c r="Z112" s="83" t="s">
        <v>315</v>
      </c>
      <c r="AA112" s="24"/>
      <c r="AB112" s="24"/>
      <c r="AC112" s="24"/>
      <c r="AD112" s="28"/>
      <c r="AE112" s="83"/>
      <c r="AF112" s="24"/>
      <c r="AG112" s="24"/>
      <c r="AH112" s="24"/>
      <c r="AI112" s="24"/>
      <c r="AJ112" s="24"/>
      <c r="AK112" s="24"/>
      <c r="AL112" s="24"/>
      <c r="AM112" s="24"/>
      <c r="AN112" s="24"/>
      <c r="AO112" s="86"/>
      <c r="AP112" s="86"/>
      <c r="AQ112" s="98" t="s">
        <v>90</v>
      </c>
      <c r="AR112" s="86"/>
      <c r="AS112" s="86"/>
      <c r="AT112" s="86"/>
      <c r="AU112" s="86"/>
      <c r="AV112" s="98"/>
      <c r="AW112" s="98"/>
      <c r="AX112" s="98"/>
      <c r="AY112" s="98"/>
      <c r="AZ112" s="86"/>
      <c r="BA112" s="86"/>
      <c r="BB112" s="86"/>
      <c r="BC112" s="86"/>
      <c r="BD112" s="86"/>
      <c r="BE112" s="86"/>
      <c r="BF112" s="86"/>
      <c r="BG112" s="86"/>
      <c r="BH112" s="86"/>
      <c r="BI112" s="155"/>
    </row>
    <row r="113" spans="1:62" ht="3" customHeight="1" thickBot="1" x14ac:dyDescent="0.25">
      <c r="A113" s="77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5"/>
      <c r="BI113" s="59"/>
    </row>
    <row r="114" spans="1:62" ht="12.75" customHeight="1" thickTop="1" x14ac:dyDescent="0.2">
      <c r="A114" s="70"/>
      <c r="X114" s="8"/>
      <c r="Y114" s="5"/>
      <c r="Z114" s="64"/>
      <c r="AA114" s="11" t="s">
        <v>86</v>
      </c>
      <c r="AQ114" s="64"/>
      <c r="AR114" t="s">
        <v>68</v>
      </c>
      <c r="BI114" s="59"/>
    </row>
    <row r="115" spans="1:62" ht="3.75" customHeight="1" x14ac:dyDescent="0.2">
      <c r="A115" s="70"/>
      <c r="X115" s="8"/>
      <c r="Y115" s="5"/>
      <c r="BI115" s="59"/>
    </row>
    <row r="116" spans="1:62" ht="12.75" customHeight="1" x14ac:dyDescent="0.2">
      <c r="A116" s="153"/>
      <c r="B116" s="84"/>
      <c r="C116" s="98" t="s">
        <v>352</v>
      </c>
      <c r="D116" s="86"/>
      <c r="E116" s="86"/>
      <c r="F116" s="86"/>
      <c r="G116" s="86"/>
      <c r="H116" s="86"/>
      <c r="I116" s="86"/>
      <c r="J116" s="86"/>
      <c r="K116" s="86"/>
      <c r="L116" s="84"/>
      <c r="M116" s="98" t="s">
        <v>89</v>
      </c>
      <c r="N116" s="86"/>
      <c r="O116" s="86"/>
      <c r="P116" s="86"/>
      <c r="Q116" s="86"/>
      <c r="R116" s="86"/>
      <c r="S116" s="85"/>
      <c r="T116" s="86"/>
      <c r="U116" s="86"/>
      <c r="V116" s="86"/>
      <c r="W116" s="86"/>
      <c r="X116" s="79"/>
      <c r="Y116" s="5"/>
      <c r="Z116" s="97"/>
      <c r="AA116" s="11" t="s">
        <v>87</v>
      </c>
      <c r="AL116" s="68"/>
      <c r="AM116" s="68"/>
      <c r="AP116" s="71"/>
      <c r="AQ116" s="64"/>
      <c r="AR116" t="s">
        <v>91</v>
      </c>
      <c r="AT116" s="67"/>
      <c r="AU116" s="67"/>
      <c r="AV116" s="67"/>
      <c r="AW116" s="67"/>
      <c r="AX116" s="67"/>
      <c r="AY116" s="103" t="s">
        <v>314</v>
      </c>
      <c r="BF116" s="71"/>
      <c r="BG116" s="71"/>
      <c r="BH116" s="71"/>
      <c r="BI116" s="156"/>
    </row>
    <row r="117" spans="1:62" ht="3" customHeight="1" thickBot="1" x14ac:dyDescent="0.25">
      <c r="A117" s="70"/>
      <c r="X117" s="8"/>
      <c r="Y117" s="13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I117" s="59"/>
    </row>
    <row r="118" spans="1:62" ht="12.75" customHeight="1" thickTop="1" x14ac:dyDescent="0.2">
      <c r="A118" s="70"/>
      <c r="C118" s="64"/>
      <c r="D118" t="s">
        <v>68</v>
      </c>
      <c r="M118" s="64"/>
      <c r="N118" t="s">
        <v>68</v>
      </c>
      <c r="Y118" s="96"/>
      <c r="Z118" s="80" t="s">
        <v>318</v>
      </c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104"/>
      <c r="AR118" s="81"/>
      <c r="AS118" s="81"/>
      <c r="AT118" s="81"/>
      <c r="AU118" s="80"/>
      <c r="AV118" s="104"/>
      <c r="AW118" s="81"/>
      <c r="AX118" s="81"/>
      <c r="AY118" s="81"/>
      <c r="AZ118" s="81"/>
      <c r="BA118" s="3"/>
      <c r="BB118" s="23" t="s">
        <v>85</v>
      </c>
      <c r="BC118" s="1"/>
      <c r="BD118" s="1"/>
      <c r="BE118" s="1"/>
      <c r="BF118" s="1"/>
      <c r="BG118" s="1"/>
      <c r="BH118" s="1"/>
      <c r="BI118" s="160"/>
      <c r="BJ118" s="24"/>
    </row>
    <row r="119" spans="1:62" ht="3" customHeight="1" x14ac:dyDescent="0.2">
      <c r="A119" s="70"/>
      <c r="Y119" s="5"/>
      <c r="BA119" s="5"/>
      <c r="BI119" s="59"/>
    </row>
    <row r="120" spans="1:62" ht="12.75" customHeight="1" x14ac:dyDescent="0.2">
      <c r="A120" s="70"/>
      <c r="C120" s="64"/>
      <c r="D120" t="s">
        <v>67</v>
      </c>
      <c r="M120" s="64"/>
      <c r="N120" t="s">
        <v>67</v>
      </c>
      <c r="Y120" s="5"/>
      <c r="Z120" s="64"/>
      <c r="AA120" s="11" t="s">
        <v>319</v>
      </c>
      <c r="AO120" s="97"/>
      <c r="AP120" s="11" t="s">
        <v>322</v>
      </c>
      <c r="BA120" s="5"/>
      <c r="BB120" s="66"/>
      <c r="BC120" s="97"/>
      <c r="BE120" t="s">
        <v>86</v>
      </c>
      <c r="BI120" s="59"/>
    </row>
    <row r="121" spans="1:62" ht="3.75" customHeight="1" x14ac:dyDescent="0.2">
      <c r="A121" s="70"/>
      <c r="C121" s="66"/>
      <c r="M121" s="66"/>
      <c r="Y121" s="5"/>
      <c r="AQ121" s="66"/>
      <c r="AR121" s="11"/>
      <c r="BA121" s="5"/>
      <c r="BI121" s="59"/>
    </row>
    <row r="122" spans="1:62" ht="12.75" customHeight="1" x14ac:dyDescent="0.2">
      <c r="A122" s="70"/>
      <c r="C122" t="s">
        <v>88</v>
      </c>
      <c r="G122" s="67"/>
      <c r="H122" s="67"/>
      <c r="I122" s="67"/>
      <c r="J122" s="67"/>
      <c r="M122" t="s">
        <v>88</v>
      </c>
      <c r="Q122" s="67"/>
      <c r="R122" s="67"/>
      <c r="S122" s="67"/>
      <c r="T122" s="67"/>
      <c r="Y122" s="5"/>
      <c r="Z122" s="97"/>
      <c r="AA122" s="11" t="s">
        <v>320</v>
      </c>
      <c r="AO122" s="97"/>
      <c r="AP122" s="11" t="s">
        <v>323</v>
      </c>
      <c r="BA122" s="5"/>
      <c r="BB122" s="66"/>
      <c r="BC122" s="97"/>
      <c r="BE122" t="s">
        <v>87</v>
      </c>
      <c r="BI122" s="59"/>
    </row>
    <row r="123" spans="1:62" ht="3.75" customHeight="1" x14ac:dyDescent="0.2">
      <c r="A123" s="70"/>
      <c r="Y123" s="10"/>
      <c r="AQ123" s="76"/>
      <c r="AR123" s="11"/>
      <c r="BA123" s="5"/>
      <c r="BI123" s="59"/>
    </row>
    <row r="124" spans="1:62" ht="12.75" customHeight="1" x14ac:dyDescent="0.2">
      <c r="A124" s="70"/>
      <c r="N124" s="6"/>
      <c r="Y124" s="5"/>
      <c r="Z124" s="97"/>
      <c r="AA124" s="11" t="s">
        <v>321</v>
      </c>
      <c r="AJ124" s="66"/>
      <c r="AS124" s="66"/>
      <c r="BA124" s="5"/>
      <c r="BC124" s="66"/>
      <c r="BI124" s="59"/>
    </row>
    <row r="125" spans="1:62" ht="6" customHeight="1" thickBot="1" x14ac:dyDescent="0.25">
      <c r="A125" s="77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17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3"/>
      <c r="Z125" s="87"/>
      <c r="AA125" s="9"/>
      <c r="AB125" s="9"/>
      <c r="AC125" s="9"/>
      <c r="AD125" s="9"/>
      <c r="AE125" s="9"/>
      <c r="AF125" s="9"/>
      <c r="AG125" s="9"/>
      <c r="AH125" s="9"/>
      <c r="AI125" s="9"/>
      <c r="AJ125" s="87"/>
      <c r="AK125" s="9"/>
      <c r="AL125" s="9"/>
      <c r="AM125" s="9"/>
      <c r="AN125" s="9"/>
      <c r="AO125" s="9"/>
      <c r="AP125" s="9"/>
      <c r="AQ125" s="9"/>
      <c r="AR125" s="9"/>
      <c r="AS125" s="87"/>
      <c r="AT125" s="9"/>
      <c r="AU125" s="9"/>
      <c r="AV125" s="9"/>
      <c r="AW125" s="9"/>
      <c r="AX125" s="9"/>
      <c r="AY125" s="9"/>
      <c r="AZ125" s="9"/>
      <c r="BA125" s="13"/>
      <c r="BB125" s="9"/>
      <c r="BC125" s="87"/>
      <c r="BD125" s="9"/>
      <c r="BE125" s="9"/>
      <c r="BF125" s="9"/>
      <c r="BG125" s="9"/>
      <c r="BH125" s="9"/>
      <c r="BI125" s="78"/>
    </row>
    <row r="126" spans="1:62" ht="14.25" thickTop="1" thickBot="1" x14ac:dyDescent="0.25">
      <c r="A126" s="60" t="s">
        <v>412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2"/>
    </row>
  </sheetData>
  <sheetProtection algorithmName="SHA-512" hashValue="hSaEh8VQ39UXeXBAdkE0q160bJQwoCXYTipyKtHUKMZOHOcNdawlx1Rakdo7YJ5taZQDQfagha6PGd9dXAJlAQ==" saltValue="Aj0Fyzz2tjZ7f+lpacFJKQ==" spinCount="100000" sheet="1" selectLockedCells="1"/>
  <mergeCells count="10">
    <mergeCell ref="Y94:AQ94"/>
    <mergeCell ref="AS94:BI94"/>
    <mergeCell ref="AS65:BI65"/>
    <mergeCell ref="AS32:BI32"/>
    <mergeCell ref="BL24:CB24"/>
    <mergeCell ref="BL86:CB86"/>
    <mergeCell ref="A2:BI2"/>
    <mergeCell ref="AS3:BI3"/>
    <mergeCell ref="Y32:AQ32"/>
    <mergeCell ref="A64:BI64"/>
  </mergeCells>
  <pageMargins left="0.39370078740157483" right="0.35433070866141736" top="0.39370078740157483" bottom="0.39370078740157483" header="0" footer="0"/>
  <pageSetup scale="70" orientation="portrait" verticalDpi="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L108"/>
  <sheetViews>
    <sheetView view="pageBreakPreview" zoomScale="85" zoomScaleNormal="100" zoomScaleSheetLayoutView="85" workbookViewId="0">
      <selection activeCell="AP4" sqref="AP4"/>
    </sheetView>
  </sheetViews>
  <sheetFormatPr defaultRowHeight="12.75" x14ac:dyDescent="0.2"/>
  <cols>
    <col min="1" max="22" width="2.140625" customWidth="1"/>
    <col min="23" max="23" width="2.5703125" customWidth="1"/>
    <col min="24" max="24" width="2.28515625" customWidth="1"/>
    <col min="25" max="25" width="1.140625" customWidth="1"/>
    <col min="26" max="28" width="2.140625" customWidth="1"/>
    <col min="29" max="29" width="2.7109375" customWidth="1"/>
    <col min="30" max="39" width="2.140625" customWidth="1"/>
    <col min="40" max="40" width="2.5703125" customWidth="1"/>
    <col min="41" max="57" width="2.140625" customWidth="1"/>
  </cols>
  <sheetData>
    <row r="1" spans="1:57" ht="18.75" thickBot="1" x14ac:dyDescent="0.3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0" t="s">
        <v>223</v>
      </c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6"/>
    </row>
    <row r="2" spans="1:57" ht="13.5" thickTop="1" x14ac:dyDescent="0.2">
      <c r="A2" s="142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4" t="s">
        <v>110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3"/>
      <c r="AF2" s="4" t="s">
        <v>111</v>
      </c>
      <c r="AG2" s="1"/>
      <c r="AH2" s="1"/>
      <c r="AI2" s="1"/>
      <c r="AJ2" s="1"/>
      <c r="AK2" s="1"/>
      <c r="AL2" s="1"/>
      <c r="AM2" s="1"/>
      <c r="AN2" s="2"/>
      <c r="AO2" s="27"/>
      <c r="AP2" s="4" t="s">
        <v>112</v>
      </c>
      <c r="AQ2" s="1"/>
      <c r="AR2" s="1"/>
      <c r="AS2" s="1"/>
      <c r="AT2" s="1"/>
      <c r="AU2" s="2"/>
      <c r="AV2" s="4"/>
      <c r="AW2" s="1"/>
      <c r="AX2" s="1"/>
      <c r="AY2" s="1"/>
      <c r="AZ2" s="1"/>
      <c r="BA2" s="1"/>
      <c r="BB2" s="1"/>
      <c r="BC2" s="1"/>
      <c r="BD2" s="1"/>
      <c r="BE2" s="160"/>
    </row>
    <row r="3" spans="1:57" ht="3" customHeight="1" x14ac:dyDescent="0.2">
      <c r="A3" s="70"/>
      <c r="O3" s="5"/>
      <c r="AD3" s="8"/>
      <c r="AE3" s="5"/>
      <c r="AN3" s="8"/>
      <c r="AO3" s="5"/>
      <c r="BE3" s="59"/>
    </row>
    <row r="4" spans="1:57" x14ac:dyDescent="0.2">
      <c r="A4" s="70"/>
      <c r="B4" s="65"/>
      <c r="C4" t="s">
        <v>104</v>
      </c>
      <c r="O4" s="5"/>
      <c r="P4" s="65"/>
      <c r="Q4" t="s">
        <v>0</v>
      </c>
      <c r="X4" s="65"/>
      <c r="Y4" t="s">
        <v>5</v>
      </c>
      <c r="AB4" s="6"/>
      <c r="AD4" s="8"/>
      <c r="AE4" s="5"/>
      <c r="AF4" s="64"/>
      <c r="AG4" t="s">
        <v>3</v>
      </c>
      <c r="AN4" s="8"/>
      <c r="AO4" s="5"/>
      <c r="AP4" s="65"/>
      <c r="AQ4" t="s">
        <v>68</v>
      </c>
      <c r="BD4" s="6"/>
      <c r="BE4" s="59"/>
    </row>
    <row r="5" spans="1:57" ht="3" customHeight="1" x14ac:dyDescent="0.2">
      <c r="A5" s="70"/>
      <c r="O5" s="5"/>
      <c r="AD5" s="8"/>
      <c r="AE5" s="5"/>
      <c r="AN5" s="8"/>
      <c r="AO5" s="5"/>
      <c r="BE5" s="59"/>
    </row>
    <row r="6" spans="1:57" x14ac:dyDescent="0.2">
      <c r="A6" s="70"/>
      <c r="B6" s="65"/>
      <c r="C6" t="s">
        <v>105</v>
      </c>
      <c r="O6" s="5"/>
      <c r="P6" s="65"/>
      <c r="Q6" t="s">
        <v>75</v>
      </c>
      <c r="X6" s="65"/>
      <c r="Y6" s="11" t="s">
        <v>80</v>
      </c>
      <c r="AD6" s="32"/>
      <c r="AE6" s="5"/>
      <c r="AF6" s="64"/>
      <c r="AG6" t="s">
        <v>1</v>
      </c>
      <c r="AN6" s="8"/>
      <c r="AO6" s="5"/>
      <c r="AP6" s="65"/>
      <c r="AQ6" s="11" t="s">
        <v>67</v>
      </c>
      <c r="BE6" s="59"/>
    </row>
    <row r="7" spans="1:57" ht="3" customHeight="1" thickBot="1" x14ac:dyDescent="0.25">
      <c r="A7" s="70"/>
      <c r="O7" s="5"/>
      <c r="AD7" s="8"/>
      <c r="AE7" s="13"/>
      <c r="AF7" s="9"/>
      <c r="AG7" s="9"/>
      <c r="AH7" s="9"/>
      <c r="AI7" s="9"/>
      <c r="AJ7" s="9"/>
      <c r="AK7" s="9"/>
      <c r="AL7" s="9"/>
      <c r="AM7" s="9"/>
      <c r="AN7" s="14"/>
      <c r="AO7" s="13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78"/>
    </row>
    <row r="8" spans="1:57" ht="13.5" thickTop="1" x14ac:dyDescent="0.2">
      <c r="A8" s="70"/>
      <c r="B8" s="65"/>
      <c r="C8" t="s">
        <v>106</v>
      </c>
      <c r="H8" s="6"/>
      <c r="N8" s="6"/>
      <c r="O8" s="5"/>
      <c r="P8" s="65"/>
      <c r="Q8" t="s">
        <v>77</v>
      </c>
      <c r="X8" s="65"/>
      <c r="Y8" s="11" t="s">
        <v>4</v>
      </c>
      <c r="Z8" s="6"/>
      <c r="AD8" s="8"/>
      <c r="AE8" s="3" t="s">
        <v>2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4"/>
      <c r="AQ8" s="1"/>
      <c r="AR8" s="1"/>
      <c r="AS8" s="1"/>
      <c r="AT8" s="1"/>
      <c r="AU8" s="1"/>
      <c r="AV8" s="1"/>
      <c r="AW8" s="1"/>
      <c r="AX8" s="4"/>
      <c r="AY8" s="1"/>
      <c r="AZ8" s="1"/>
      <c r="BA8" s="1"/>
      <c r="BB8" s="1"/>
      <c r="BC8" s="1"/>
      <c r="BD8" s="1"/>
      <c r="BE8" s="160"/>
    </row>
    <row r="9" spans="1:57" ht="3" customHeight="1" x14ac:dyDescent="0.2">
      <c r="A9" s="70"/>
      <c r="O9" s="5"/>
      <c r="AD9" s="8"/>
      <c r="AE9" s="5"/>
      <c r="BE9" s="59"/>
    </row>
    <row r="10" spans="1:57" ht="12" customHeight="1" x14ac:dyDescent="0.2">
      <c r="A10" s="70"/>
      <c r="B10" s="64"/>
      <c r="C10" t="s">
        <v>107</v>
      </c>
      <c r="N10" s="6"/>
      <c r="O10" s="5"/>
      <c r="P10" s="65"/>
      <c r="Q10" t="s">
        <v>76</v>
      </c>
      <c r="X10" s="6"/>
      <c r="Y10" t="s">
        <v>24</v>
      </c>
      <c r="AB10" s="6"/>
      <c r="AD10" s="8"/>
      <c r="AE10" s="349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1"/>
    </row>
    <row r="11" spans="1:57" ht="3" customHeight="1" x14ac:dyDescent="0.2">
      <c r="A11" s="70"/>
      <c r="O11" s="5"/>
      <c r="AD11" s="8"/>
      <c r="AE11" s="349"/>
      <c r="AF11" s="350"/>
      <c r="AG11" s="350"/>
      <c r="AH11" s="350"/>
      <c r="AI11" s="350"/>
      <c r="AJ11" s="350"/>
      <c r="AK11" s="350"/>
      <c r="AL11" s="350"/>
      <c r="AM11" s="350"/>
      <c r="AN11" s="350"/>
      <c r="AO11" s="350"/>
      <c r="AP11" s="350"/>
      <c r="AQ11" s="350"/>
      <c r="AR11" s="350"/>
      <c r="AS11" s="350"/>
      <c r="AT11" s="350"/>
      <c r="AU11" s="350"/>
      <c r="AV11" s="350"/>
      <c r="AW11" s="350"/>
      <c r="AX11" s="350"/>
      <c r="AY11" s="350"/>
      <c r="AZ11" s="350"/>
      <c r="BA11" s="350"/>
      <c r="BB11" s="350"/>
      <c r="BC11" s="350"/>
      <c r="BD11" s="350"/>
      <c r="BE11" s="351"/>
    </row>
    <row r="12" spans="1:57" ht="12.75" customHeight="1" x14ac:dyDescent="0.2">
      <c r="A12" s="70"/>
      <c r="B12" s="64"/>
      <c r="C12" t="s">
        <v>108</v>
      </c>
      <c r="N12" s="6"/>
      <c r="O12" s="5"/>
      <c r="P12" s="65"/>
      <c r="Q12" t="s">
        <v>78</v>
      </c>
      <c r="X12" s="6"/>
      <c r="Y12" s="12" t="s">
        <v>24</v>
      </c>
      <c r="AD12" s="8"/>
      <c r="AE12" s="349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1"/>
    </row>
    <row r="13" spans="1:57" ht="3" customHeight="1" x14ac:dyDescent="0.2">
      <c r="A13" s="70"/>
      <c r="O13" s="5"/>
      <c r="AD13" s="8"/>
      <c r="AE13" s="349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1"/>
    </row>
    <row r="14" spans="1:57" ht="12" customHeight="1" x14ac:dyDescent="0.2">
      <c r="A14" s="70"/>
      <c r="B14" s="64"/>
      <c r="C14" t="s">
        <v>109</v>
      </c>
      <c r="J14" s="7"/>
      <c r="K14" s="7"/>
      <c r="L14" s="7"/>
      <c r="M14" s="7"/>
      <c r="N14" s="34"/>
      <c r="O14" s="5"/>
      <c r="P14" s="65"/>
      <c r="Q14" s="11" t="s">
        <v>79</v>
      </c>
      <c r="S14" s="6"/>
      <c r="T14" s="6"/>
      <c r="U14" s="6"/>
      <c r="V14" s="6"/>
      <c r="W14" s="6"/>
      <c r="X14" s="6"/>
      <c r="AB14" s="6"/>
      <c r="AD14" s="8"/>
      <c r="AE14" s="349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1"/>
    </row>
    <row r="15" spans="1:57" ht="3" customHeight="1" thickBot="1" x14ac:dyDescent="0.25">
      <c r="A15" s="7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4"/>
      <c r="AE15" s="13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36"/>
      <c r="AQ15" s="36"/>
      <c r="AR15" s="36"/>
      <c r="AS15" s="36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78"/>
    </row>
    <row r="16" spans="1:57" ht="13.5" thickTop="1" x14ac:dyDescent="0.2">
      <c r="A16" s="142" t="s">
        <v>113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23"/>
      <c r="W16" s="1"/>
      <c r="X16" s="1"/>
      <c r="Y16" s="1"/>
      <c r="Z16" s="4"/>
      <c r="AA16" s="23"/>
      <c r="AB16" s="1"/>
      <c r="AC16" s="1"/>
      <c r="AD16" s="4"/>
      <c r="AE16" s="4"/>
      <c r="AF16" s="1"/>
      <c r="AG16" s="1"/>
      <c r="AH16" s="4"/>
      <c r="AI16" s="4"/>
      <c r="AJ16" s="1"/>
      <c r="AK16" s="1"/>
      <c r="AL16" s="1"/>
      <c r="AM16" s="1"/>
      <c r="AN16" s="2"/>
      <c r="AO16" s="4" t="s">
        <v>117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60"/>
    </row>
    <row r="17" spans="1:57" ht="3" customHeight="1" x14ac:dyDescent="0.2">
      <c r="A17" s="70"/>
      <c r="AN17" s="8"/>
      <c r="BE17" s="59"/>
    </row>
    <row r="18" spans="1:57" x14ac:dyDescent="0.2">
      <c r="A18" s="70"/>
      <c r="B18" s="65"/>
      <c r="C18" t="s">
        <v>16</v>
      </c>
      <c r="I18" s="6" t="s">
        <v>18</v>
      </c>
      <c r="N18" s="65"/>
      <c r="O18" t="s">
        <v>8</v>
      </c>
      <c r="U18" t="s">
        <v>24</v>
      </c>
      <c r="AE18" s="18" t="s">
        <v>24</v>
      </c>
      <c r="AF18" s="65"/>
      <c r="AG18" t="s">
        <v>115</v>
      </c>
      <c r="AN18" s="8"/>
      <c r="AP18" s="65"/>
      <c r="AQ18" s="11" t="s">
        <v>216</v>
      </c>
      <c r="BA18" s="362"/>
      <c r="BB18" s="362"/>
      <c r="BC18" s="362"/>
      <c r="BD18" s="362"/>
      <c r="BE18" s="377"/>
    </row>
    <row r="19" spans="1:57" ht="3" customHeight="1" x14ac:dyDescent="0.2">
      <c r="A19" s="70"/>
      <c r="AN19" s="8"/>
      <c r="BE19" s="59"/>
    </row>
    <row r="20" spans="1:57" x14ac:dyDescent="0.2">
      <c r="A20" s="70"/>
      <c r="B20" s="356"/>
      <c r="C20" s="357"/>
      <c r="D20" s="357"/>
      <c r="E20" s="358"/>
      <c r="F20" t="s">
        <v>6</v>
      </c>
      <c r="N20" s="65"/>
      <c r="O20" t="s">
        <v>17</v>
      </c>
      <c r="P20" s="6"/>
      <c r="U20" s="356"/>
      <c r="V20" s="357"/>
      <c r="W20" s="357"/>
      <c r="X20" s="358"/>
      <c r="Y20" s="12" t="s">
        <v>9</v>
      </c>
      <c r="AE20" t="s">
        <v>24</v>
      </c>
      <c r="AF20" s="356"/>
      <c r="AG20" s="357"/>
      <c r="AH20" s="357"/>
      <c r="AI20" s="358"/>
      <c r="AL20" s="22"/>
      <c r="AM20" s="6"/>
      <c r="AN20" s="8"/>
      <c r="AP20" s="64"/>
      <c r="AQ20" s="11" t="s">
        <v>217</v>
      </c>
      <c r="AY20" s="362"/>
      <c r="AZ20" s="362"/>
      <c r="BA20" s="362"/>
      <c r="BB20" s="362"/>
      <c r="BC20" s="362"/>
      <c r="BD20" s="362"/>
      <c r="BE20" s="377"/>
    </row>
    <row r="21" spans="1:57" ht="3" customHeight="1" x14ac:dyDescent="0.2">
      <c r="A21" s="70"/>
      <c r="B21" s="359"/>
      <c r="C21" s="350"/>
      <c r="D21" s="350"/>
      <c r="E21" s="360"/>
      <c r="U21" s="359"/>
      <c r="V21" s="350"/>
      <c r="W21" s="350"/>
      <c r="X21" s="360"/>
      <c r="Y21" s="12"/>
      <c r="AF21" s="359"/>
      <c r="AG21" s="350"/>
      <c r="AH21" s="350"/>
      <c r="AI21" s="360"/>
      <c r="AN21" s="8"/>
      <c r="BE21" s="59"/>
    </row>
    <row r="22" spans="1:57" x14ac:dyDescent="0.2">
      <c r="A22" s="70"/>
      <c r="B22" s="361"/>
      <c r="C22" s="362"/>
      <c r="D22" s="362"/>
      <c r="E22" s="363"/>
      <c r="F22" t="s">
        <v>7</v>
      </c>
      <c r="H22" s="6"/>
      <c r="N22" s="65"/>
      <c r="O22" t="s">
        <v>114</v>
      </c>
      <c r="R22" s="6"/>
      <c r="U22" s="361"/>
      <c r="V22" s="362"/>
      <c r="W22" s="362"/>
      <c r="X22" s="363"/>
      <c r="Y22" s="12" t="s">
        <v>10</v>
      </c>
      <c r="AB22" s="6"/>
      <c r="AF22" s="361"/>
      <c r="AG22" s="362"/>
      <c r="AH22" s="362"/>
      <c r="AI22" s="363"/>
      <c r="AJ22" t="s">
        <v>116</v>
      </c>
      <c r="AL22" s="16"/>
      <c r="AM22" s="6"/>
      <c r="AN22" s="8"/>
      <c r="AP22" s="64"/>
      <c r="AQ22" s="11" t="s">
        <v>218</v>
      </c>
      <c r="AY22" s="362"/>
      <c r="AZ22" s="362"/>
      <c r="BA22" s="362"/>
      <c r="BB22" s="362"/>
      <c r="BC22" s="362"/>
      <c r="BD22" s="362"/>
      <c r="BE22" s="377"/>
    </row>
    <row r="23" spans="1:57" ht="3" customHeight="1" x14ac:dyDescent="0.2">
      <c r="A23" s="70"/>
      <c r="AN23" s="8"/>
      <c r="BE23" s="59"/>
    </row>
    <row r="24" spans="1:57" x14ac:dyDescent="0.2">
      <c r="A24" s="162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9"/>
      <c r="AP24" s="64"/>
      <c r="AQ24" t="s">
        <v>118</v>
      </c>
      <c r="BD24" s="6"/>
      <c r="BE24" s="59"/>
    </row>
    <row r="25" spans="1:57" ht="3.75" customHeight="1" thickBot="1" x14ac:dyDescent="0.25">
      <c r="A25" s="163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40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17"/>
      <c r="BE25" s="78"/>
    </row>
    <row r="26" spans="1:57" ht="19.5" thickTop="1" thickBot="1" x14ac:dyDescent="0.3">
      <c r="A26" s="164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 t="s">
        <v>119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165"/>
    </row>
    <row r="27" spans="1:57" ht="12.75" customHeight="1" thickTop="1" x14ac:dyDescent="0.2">
      <c r="A27" s="142" t="s">
        <v>124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2"/>
      <c r="AO27" s="3" t="s">
        <v>2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60"/>
    </row>
    <row r="28" spans="1:57" x14ac:dyDescent="0.2">
      <c r="A28" s="72"/>
      <c r="B28" s="65"/>
      <c r="C28" t="s">
        <v>14</v>
      </c>
      <c r="O28" s="356"/>
      <c r="P28" s="357"/>
      <c r="Q28" s="358"/>
      <c r="R28" t="s">
        <v>120</v>
      </c>
      <c r="X28" s="356"/>
      <c r="Y28" s="357"/>
      <c r="Z28" s="358"/>
      <c r="AA28" s="41" t="s">
        <v>13</v>
      </c>
      <c r="AG28" s="65"/>
      <c r="AH28" t="s">
        <v>11</v>
      </c>
      <c r="AN28" s="8"/>
      <c r="AO28" s="349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1"/>
    </row>
    <row r="29" spans="1:57" ht="3" customHeight="1" x14ac:dyDescent="0.2">
      <c r="A29" s="70"/>
      <c r="O29" s="359"/>
      <c r="P29" s="350"/>
      <c r="Q29" s="360"/>
      <c r="X29" s="359"/>
      <c r="Y29" s="350"/>
      <c r="Z29" s="360"/>
      <c r="AN29" s="8"/>
      <c r="AO29" s="349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1"/>
    </row>
    <row r="30" spans="1:57" ht="13.5" customHeight="1" x14ac:dyDescent="0.2">
      <c r="A30" s="70"/>
      <c r="B30" s="65"/>
      <c r="C30" s="66" t="s">
        <v>123</v>
      </c>
      <c r="O30" s="361"/>
      <c r="P30" s="362"/>
      <c r="Q30" s="363"/>
      <c r="R30" t="s">
        <v>38</v>
      </c>
      <c r="X30" s="361"/>
      <c r="Y30" s="362"/>
      <c r="Z30" s="363"/>
      <c r="AG30" s="65"/>
      <c r="AH30" t="s">
        <v>12</v>
      </c>
      <c r="AN30" s="8"/>
      <c r="AO30" s="349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1"/>
    </row>
    <row r="31" spans="1:57" ht="3" customHeight="1" x14ac:dyDescent="0.2">
      <c r="A31" s="70"/>
      <c r="AN31" s="8"/>
      <c r="AO31" s="349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1"/>
    </row>
    <row r="32" spans="1:57" ht="14.25" x14ac:dyDescent="0.2">
      <c r="A32" s="70"/>
      <c r="X32" s="356"/>
      <c r="Y32" s="357"/>
      <c r="Z32" s="358"/>
      <c r="AA32" s="41" t="s">
        <v>15</v>
      </c>
      <c r="AG32" s="65"/>
      <c r="AH32" t="s">
        <v>121</v>
      </c>
      <c r="AN32" s="8"/>
      <c r="AO32" s="349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1"/>
    </row>
    <row r="33" spans="1:57" ht="3" customHeight="1" x14ac:dyDescent="0.2">
      <c r="A33" s="70"/>
      <c r="X33" s="359"/>
      <c r="Y33" s="350"/>
      <c r="Z33" s="360"/>
      <c r="AN33" s="8"/>
      <c r="AO33" s="349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1"/>
    </row>
    <row r="34" spans="1:57" x14ac:dyDescent="0.2">
      <c r="A34" s="166"/>
      <c r="E34" s="15"/>
      <c r="F34" s="6"/>
      <c r="G34" s="12"/>
      <c r="J34" s="15"/>
      <c r="K34" s="15"/>
      <c r="L34" s="15"/>
      <c r="M34" s="15"/>
      <c r="N34" s="6"/>
      <c r="O34" s="12"/>
      <c r="U34" s="15"/>
      <c r="X34" s="361"/>
      <c r="Y34" s="362"/>
      <c r="Z34" s="363"/>
      <c r="AG34" s="64"/>
      <c r="AH34" t="s">
        <v>122</v>
      </c>
      <c r="AN34" s="8"/>
      <c r="AO34" s="349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1"/>
    </row>
    <row r="35" spans="1:57" ht="3" customHeight="1" thickBot="1" x14ac:dyDescent="0.25">
      <c r="A35" s="70"/>
      <c r="B35" s="15"/>
      <c r="C35" s="15"/>
      <c r="D35" s="15"/>
      <c r="E35" s="15"/>
      <c r="AN35" s="8"/>
      <c r="AO35" s="5"/>
      <c r="BE35" s="59"/>
    </row>
    <row r="36" spans="1:57" ht="13.5" thickTop="1" x14ac:dyDescent="0.2">
      <c r="A36" s="142" t="s">
        <v>125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"/>
      <c r="AK36" s="3" t="s">
        <v>130</v>
      </c>
      <c r="AL36" s="1"/>
      <c r="AM36" s="1"/>
      <c r="AN36" s="2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60"/>
    </row>
    <row r="37" spans="1:57" ht="3" customHeight="1" x14ac:dyDescent="0.2">
      <c r="A37" s="70"/>
      <c r="AJ37" s="8"/>
      <c r="AK37" s="5"/>
      <c r="BE37" s="59"/>
    </row>
    <row r="38" spans="1:57" x14ac:dyDescent="0.2">
      <c r="A38" s="70"/>
      <c r="B38" s="356"/>
      <c r="C38" s="357"/>
      <c r="D38" s="357"/>
      <c r="E38" s="358"/>
      <c r="F38" t="s">
        <v>134</v>
      </c>
      <c r="G38" s="12"/>
      <c r="J38" s="15"/>
      <c r="K38" s="15"/>
      <c r="L38" s="65"/>
      <c r="M38" t="s">
        <v>126</v>
      </c>
      <c r="U38" s="65"/>
      <c r="V38" t="s">
        <v>8</v>
      </c>
      <c r="AC38" s="356"/>
      <c r="AD38" s="357"/>
      <c r="AE38" s="357"/>
      <c r="AF38" s="358"/>
      <c r="AG38" s="12" t="s">
        <v>9</v>
      </c>
      <c r="AJ38" s="8"/>
      <c r="AK38" s="42" t="s">
        <v>136</v>
      </c>
      <c r="AV38" s="33" t="s">
        <v>137</v>
      </c>
      <c r="BE38" s="59"/>
    </row>
    <row r="39" spans="1:57" ht="3" customHeight="1" x14ac:dyDescent="0.2">
      <c r="A39" s="70"/>
      <c r="B39" s="359"/>
      <c r="C39" s="350"/>
      <c r="D39" s="350"/>
      <c r="E39" s="360"/>
      <c r="AC39" s="359"/>
      <c r="AD39" s="350"/>
      <c r="AE39" s="350"/>
      <c r="AF39" s="360"/>
      <c r="AG39" s="12"/>
      <c r="AJ39" s="8"/>
      <c r="AK39" s="5"/>
      <c r="BE39" s="59"/>
    </row>
    <row r="40" spans="1:57" x14ac:dyDescent="0.2">
      <c r="A40" s="70"/>
      <c r="B40" s="359"/>
      <c r="C40" s="350"/>
      <c r="D40" s="350"/>
      <c r="E40" s="360"/>
      <c r="F40" t="s">
        <v>135</v>
      </c>
      <c r="L40" s="65"/>
      <c r="M40" t="s">
        <v>127</v>
      </c>
      <c r="U40" s="65"/>
      <c r="V40" t="s">
        <v>17</v>
      </c>
      <c r="AC40" s="361"/>
      <c r="AD40" s="362"/>
      <c r="AE40" s="362"/>
      <c r="AF40" s="363"/>
      <c r="AG40" s="12" t="s">
        <v>128</v>
      </c>
      <c r="AJ40" s="8"/>
      <c r="AK40" s="5"/>
      <c r="AL40" s="65"/>
      <c r="AM40" t="s">
        <v>131</v>
      </c>
      <c r="AW40" s="65"/>
      <c r="AX40" t="s">
        <v>132</v>
      </c>
      <c r="BE40" s="59"/>
    </row>
    <row r="41" spans="1:57" ht="3" customHeight="1" x14ac:dyDescent="0.2">
      <c r="A41" s="70"/>
      <c r="B41" s="19"/>
      <c r="C41" s="7"/>
      <c r="D41" s="7"/>
      <c r="E41" s="20"/>
      <c r="AJ41" s="8"/>
      <c r="AK41" s="5"/>
      <c r="BE41" s="59"/>
    </row>
    <row r="42" spans="1:57" x14ac:dyDescent="0.2">
      <c r="A42" s="70"/>
      <c r="U42" s="65"/>
      <c r="V42" t="s">
        <v>114</v>
      </c>
      <c r="AG42" t="s">
        <v>129</v>
      </c>
      <c r="AJ42" s="8"/>
      <c r="AK42" s="5"/>
      <c r="AL42" s="65"/>
      <c r="AM42" t="s">
        <v>132</v>
      </c>
      <c r="AO42" s="6"/>
      <c r="AW42" s="65"/>
      <c r="AX42" t="s">
        <v>133</v>
      </c>
      <c r="BC42" s="362"/>
      <c r="BD42" s="362"/>
      <c r="BE42" s="377"/>
    </row>
    <row r="43" spans="1:57" ht="3" customHeight="1" x14ac:dyDescent="0.2">
      <c r="A43" s="70"/>
      <c r="AJ43" s="8"/>
      <c r="AK43" s="5"/>
      <c r="BE43" s="59"/>
    </row>
    <row r="44" spans="1:57" x14ac:dyDescent="0.2">
      <c r="A44" s="70"/>
      <c r="AC44" s="6"/>
      <c r="AJ44" s="8"/>
      <c r="AK44" s="5"/>
      <c r="AL44" s="65"/>
      <c r="AM44" t="s">
        <v>133</v>
      </c>
      <c r="AP44" s="6"/>
      <c r="AR44" s="362"/>
      <c r="AS44" s="362"/>
      <c r="AT44" s="362"/>
      <c r="AU44" s="362"/>
      <c r="AW44" s="6"/>
      <c r="BE44" s="59"/>
    </row>
    <row r="45" spans="1:57" ht="6" customHeight="1" thickBot="1" x14ac:dyDescent="0.25">
      <c r="A45" s="7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14"/>
      <c r="AK45" s="13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78"/>
    </row>
    <row r="46" spans="1:57" ht="19.5" thickTop="1" thickBot="1" x14ac:dyDescent="0.3">
      <c r="A46" s="164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1" t="s">
        <v>138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165"/>
    </row>
    <row r="47" spans="1:57" ht="12.75" customHeight="1" thickTop="1" thickBot="1" x14ac:dyDescent="0.25">
      <c r="A47" s="142" t="s">
        <v>140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2"/>
      <c r="AO47" s="3" t="s">
        <v>2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60"/>
    </row>
    <row r="48" spans="1:57" ht="13.5" thickBot="1" x14ac:dyDescent="0.25">
      <c r="A48" s="72"/>
      <c r="B48" s="65"/>
      <c r="C48" t="s">
        <v>14</v>
      </c>
      <c r="L48" s="66"/>
      <c r="M48" s="89"/>
      <c r="N48" s="66"/>
      <c r="T48" s="368"/>
      <c r="U48" s="369"/>
      <c r="V48" s="370"/>
      <c r="W48" s="76" t="s">
        <v>373</v>
      </c>
      <c r="X48" s="66"/>
      <c r="Y48" s="41"/>
      <c r="AC48" s="89"/>
      <c r="AD48" s="89" t="s">
        <v>375</v>
      </c>
      <c r="AL48" s="66"/>
      <c r="AM48" s="66"/>
      <c r="AN48" s="66"/>
      <c r="AO48" s="349"/>
      <c r="AP48" s="350"/>
      <c r="AQ48" s="350"/>
      <c r="AR48" s="350"/>
      <c r="AS48" s="350"/>
      <c r="AT48" s="350"/>
      <c r="AU48" s="350"/>
      <c r="AV48" s="350"/>
      <c r="AW48" s="350"/>
      <c r="AX48" s="350"/>
      <c r="AY48" s="350"/>
      <c r="AZ48" s="350"/>
      <c r="BA48" s="350"/>
      <c r="BB48" s="350"/>
      <c r="BC48" s="350"/>
      <c r="BD48" s="350"/>
      <c r="BE48" s="351"/>
    </row>
    <row r="49" spans="1:57" ht="3" customHeight="1" x14ac:dyDescent="0.2">
      <c r="A49" s="70"/>
      <c r="K49" s="120"/>
      <c r="L49" s="121"/>
      <c r="M49" s="122"/>
      <c r="N49" s="121"/>
      <c r="O49" s="122"/>
      <c r="P49" s="122"/>
      <c r="Q49" s="123"/>
      <c r="T49" s="371"/>
      <c r="U49" s="372"/>
      <c r="V49" s="373"/>
      <c r="W49" s="66"/>
      <c r="X49" s="66"/>
      <c r="AC49" s="89"/>
      <c r="AD49" s="11"/>
      <c r="AF49" s="15"/>
      <c r="AG49" s="6"/>
      <c r="AH49" s="12"/>
      <c r="AK49" s="15"/>
      <c r="AL49" s="15"/>
      <c r="AM49" s="66"/>
      <c r="AN49" s="89"/>
      <c r="AO49" s="349"/>
      <c r="AP49" s="350"/>
      <c r="AQ49" s="350"/>
      <c r="AR49" s="350"/>
      <c r="AS49" s="350"/>
      <c r="AT49" s="350"/>
      <c r="AU49" s="350"/>
      <c r="AV49" s="350"/>
      <c r="AW49" s="350"/>
      <c r="AX49" s="350"/>
      <c r="AY49" s="350"/>
      <c r="AZ49" s="350"/>
      <c r="BA49" s="350"/>
      <c r="BB49" s="350"/>
      <c r="BC49" s="350"/>
      <c r="BD49" s="350"/>
      <c r="BE49" s="351"/>
    </row>
    <row r="50" spans="1:57" ht="13.5" customHeight="1" thickBot="1" x14ac:dyDescent="0.25">
      <c r="A50" s="70"/>
      <c r="B50" s="115"/>
      <c r="C50" s="106" t="s">
        <v>364</v>
      </c>
      <c r="D50" s="91"/>
      <c r="E50" s="91"/>
      <c r="F50" s="91"/>
      <c r="G50" s="91"/>
      <c r="H50" s="91"/>
      <c r="I50" s="91"/>
      <c r="J50" s="91"/>
      <c r="K50" s="118"/>
      <c r="L50" s="117"/>
      <c r="M50" s="92"/>
      <c r="N50" s="117"/>
      <c r="O50" s="91"/>
      <c r="P50" s="91"/>
      <c r="Q50" s="119"/>
      <c r="T50" s="374"/>
      <c r="U50" s="375"/>
      <c r="V50" s="376"/>
      <c r="W50" s="76"/>
      <c r="X50" s="66"/>
      <c r="AC50" s="65"/>
      <c r="AD50" s="76" t="s">
        <v>376</v>
      </c>
      <c r="AL50" s="15"/>
      <c r="AM50" s="66"/>
      <c r="AN50" s="89"/>
      <c r="AO50" s="349"/>
      <c r="AP50" s="350"/>
      <c r="AQ50" s="350"/>
      <c r="AR50" s="350"/>
      <c r="AS50" s="350"/>
      <c r="AT50" s="350"/>
      <c r="AU50" s="350"/>
      <c r="AV50" s="350"/>
      <c r="AW50" s="350"/>
      <c r="AX50" s="350"/>
      <c r="AY50" s="350"/>
      <c r="AZ50" s="350"/>
      <c r="BA50" s="350"/>
      <c r="BB50" s="350"/>
      <c r="BC50" s="350"/>
      <c r="BD50" s="350"/>
      <c r="BE50" s="351"/>
    </row>
    <row r="51" spans="1:57" ht="3" customHeight="1" thickBot="1" x14ac:dyDescent="0.25">
      <c r="A51" s="70"/>
      <c r="K51" s="124"/>
      <c r="L51" s="125"/>
      <c r="M51" s="125"/>
      <c r="N51" s="125"/>
      <c r="O51" s="125"/>
      <c r="P51" s="125"/>
      <c r="Q51" s="126"/>
      <c r="AC51" s="89"/>
      <c r="AD51" s="11"/>
      <c r="AF51" s="15"/>
      <c r="AG51" s="6"/>
      <c r="AH51" s="12"/>
      <c r="AK51" s="15"/>
      <c r="AL51" s="15"/>
      <c r="AM51" s="66"/>
      <c r="AN51" s="89"/>
      <c r="AO51" s="349"/>
      <c r="AP51" s="350"/>
      <c r="AQ51" s="350"/>
      <c r="AR51" s="350"/>
      <c r="AS51" s="350"/>
      <c r="AT51" s="350"/>
      <c r="AU51" s="350"/>
      <c r="AV51" s="350"/>
      <c r="AW51" s="350"/>
      <c r="AX51" s="350"/>
      <c r="AY51" s="350"/>
      <c r="AZ51" s="350"/>
      <c r="BA51" s="350"/>
      <c r="BB51" s="350"/>
      <c r="BC51" s="350"/>
      <c r="BD51" s="350"/>
      <c r="BE51" s="351"/>
    </row>
    <row r="52" spans="1:57" ht="13.5" thickBot="1" x14ac:dyDescent="0.25">
      <c r="A52" s="70"/>
      <c r="B52" s="65"/>
      <c r="C52" s="11" t="s">
        <v>366</v>
      </c>
      <c r="L52" s="66"/>
      <c r="M52" s="89"/>
      <c r="N52" s="66"/>
      <c r="O52" s="41"/>
      <c r="V52" s="66"/>
      <c r="W52" s="76"/>
      <c r="X52" s="66"/>
      <c r="Y52" s="41"/>
      <c r="AC52" s="65"/>
      <c r="AD52" s="76" t="s">
        <v>377</v>
      </c>
      <c r="AF52" s="15"/>
      <c r="AG52" s="6"/>
      <c r="AH52" s="12"/>
      <c r="AK52" s="15"/>
      <c r="AL52" s="15"/>
      <c r="AM52" s="66"/>
      <c r="AN52" s="89"/>
      <c r="AO52" s="349"/>
      <c r="AP52" s="350"/>
      <c r="AQ52" s="350"/>
      <c r="AR52" s="350"/>
      <c r="AS52" s="350"/>
      <c r="AT52" s="350"/>
      <c r="AU52" s="350"/>
      <c r="AV52" s="350"/>
      <c r="AW52" s="350"/>
      <c r="AX52" s="350"/>
      <c r="AY52" s="350"/>
      <c r="AZ52" s="350"/>
      <c r="BA52" s="350"/>
      <c r="BB52" s="350"/>
      <c r="BC52" s="350"/>
      <c r="BD52" s="350"/>
      <c r="BE52" s="351"/>
    </row>
    <row r="53" spans="1:57" ht="3" customHeight="1" x14ac:dyDescent="0.2">
      <c r="A53" s="70"/>
      <c r="L53" s="66"/>
      <c r="N53" s="66"/>
      <c r="T53" s="368"/>
      <c r="U53" s="369"/>
      <c r="V53" s="370"/>
      <c r="W53" s="66"/>
      <c r="X53" s="66"/>
      <c r="AC53" s="89"/>
      <c r="AD53" s="11"/>
      <c r="AF53" s="15"/>
      <c r="AG53" s="6"/>
      <c r="AH53" s="12"/>
      <c r="AK53" s="15"/>
      <c r="AL53" s="15"/>
      <c r="AM53" s="66"/>
      <c r="AN53" s="89"/>
      <c r="AO53" s="349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1"/>
    </row>
    <row r="54" spans="1:57" x14ac:dyDescent="0.2">
      <c r="A54" s="166"/>
      <c r="B54" s="65"/>
      <c r="C54" s="11" t="s">
        <v>367</v>
      </c>
      <c r="E54" s="15"/>
      <c r="F54" s="6"/>
      <c r="G54" s="12"/>
      <c r="J54" s="15"/>
      <c r="K54" s="15"/>
      <c r="L54" s="66"/>
      <c r="M54" s="89"/>
      <c r="N54" s="66"/>
      <c r="O54" s="12"/>
      <c r="T54" s="371"/>
      <c r="U54" s="372"/>
      <c r="V54" s="373"/>
      <c r="W54" s="76" t="s">
        <v>374</v>
      </c>
      <c r="X54" s="66"/>
      <c r="Y54" s="12"/>
      <c r="AC54" s="65"/>
      <c r="AD54" s="66" t="s">
        <v>378</v>
      </c>
      <c r="AE54" s="41"/>
      <c r="AL54" s="66"/>
      <c r="AM54" s="66"/>
      <c r="AN54" s="66"/>
      <c r="AO54" s="349"/>
      <c r="AP54" s="350"/>
      <c r="AQ54" s="350"/>
      <c r="AR54" s="350"/>
      <c r="AS54" s="350"/>
      <c r="AT54" s="350"/>
      <c r="AU54" s="350"/>
      <c r="AV54" s="350"/>
      <c r="AW54" s="350"/>
      <c r="AX54" s="350"/>
      <c r="AY54" s="350"/>
      <c r="AZ54" s="350"/>
      <c r="BA54" s="350"/>
      <c r="BB54" s="350"/>
      <c r="BC54" s="350"/>
      <c r="BD54" s="350"/>
      <c r="BE54" s="351"/>
    </row>
    <row r="55" spans="1:57" ht="4.5" customHeight="1" thickBot="1" x14ac:dyDescent="0.25">
      <c r="A55" s="166"/>
      <c r="B55" s="89"/>
      <c r="C55" s="11"/>
      <c r="E55" s="15"/>
      <c r="F55" s="6"/>
      <c r="G55" s="12"/>
      <c r="J55" s="15"/>
      <c r="K55" s="15"/>
      <c r="L55" s="66"/>
      <c r="M55" s="89"/>
      <c r="N55" s="66"/>
      <c r="O55" s="12"/>
      <c r="T55" s="374"/>
      <c r="U55" s="375"/>
      <c r="V55" s="376"/>
      <c r="W55" s="66"/>
      <c r="X55" s="66"/>
      <c r="Y55" s="12"/>
      <c r="AE55" s="15"/>
      <c r="AF55" s="66"/>
      <c r="AG55" s="66"/>
      <c r="AH55" s="66"/>
      <c r="AO55" s="69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154"/>
    </row>
    <row r="56" spans="1:57" x14ac:dyDescent="0.2">
      <c r="A56" s="166"/>
      <c r="B56" s="65"/>
      <c r="C56" s="66" t="s">
        <v>365</v>
      </c>
      <c r="K56" s="66"/>
      <c r="L56" s="66"/>
      <c r="M56" s="66"/>
      <c r="T56" s="372"/>
      <c r="U56" s="372"/>
      <c r="V56" s="66"/>
      <c r="W56" s="76"/>
      <c r="X56" s="66"/>
      <c r="Y56" s="41"/>
      <c r="AC56" s="65"/>
      <c r="AD56" t="s">
        <v>379</v>
      </c>
      <c r="AE56" s="15"/>
      <c r="AF56" s="66"/>
      <c r="AG56" s="66"/>
      <c r="AH56" s="66"/>
      <c r="AO56" s="69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154"/>
    </row>
    <row r="57" spans="1:57" ht="3" customHeight="1" x14ac:dyDescent="0.2">
      <c r="A57" s="166"/>
      <c r="B57" s="89"/>
      <c r="C57" s="11"/>
      <c r="E57" s="15"/>
      <c r="F57" s="6"/>
      <c r="G57" s="12"/>
      <c r="J57" s="15"/>
      <c r="K57" s="15"/>
      <c r="L57" s="66"/>
      <c r="M57" s="89"/>
      <c r="N57" s="66"/>
      <c r="O57" s="12"/>
      <c r="T57" s="372"/>
      <c r="U57" s="372"/>
      <c r="V57" s="66"/>
      <c r="W57" s="66"/>
      <c r="X57" s="66"/>
      <c r="AE57" s="15"/>
      <c r="AF57" s="66"/>
      <c r="AG57" s="66"/>
      <c r="AH57" s="66"/>
      <c r="AO57" s="69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154"/>
    </row>
    <row r="58" spans="1:57" x14ac:dyDescent="0.2">
      <c r="A58" s="166"/>
      <c r="B58" s="65"/>
      <c r="C58" s="66" t="s">
        <v>368</v>
      </c>
      <c r="K58" s="15"/>
      <c r="L58" s="66"/>
      <c r="M58" s="89"/>
      <c r="N58" s="66"/>
      <c r="O58" s="12"/>
      <c r="U58" s="89"/>
      <c r="V58" s="89" t="s">
        <v>380</v>
      </c>
      <c r="AD58" s="66"/>
      <c r="AE58" s="15"/>
      <c r="AF58" s="66"/>
      <c r="AG58" s="66"/>
      <c r="AH58" s="66"/>
      <c r="AO58" s="69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154"/>
    </row>
    <row r="59" spans="1:57" ht="3" customHeight="1" x14ac:dyDescent="0.2">
      <c r="A59" s="166"/>
      <c r="B59" s="89"/>
      <c r="C59" s="11"/>
      <c r="E59" s="15"/>
      <c r="F59" s="6"/>
      <c r="G59" s="12"/>
      <c r="J59" s="15"/>
      <c r="K59" s="15"/>
      <c r="L59" s="66"/>
      <c r="M59" s="89"/>
      <c r="N59" s="66"/>
      <c r="O59" s="12"/>
      <c r="U59" s="89"/>
      <c r="V59" s="11"/>
      <c r="X59" s="15"/>
      <c r="Y59" s="6"/>
      <c r="Z59" s="12"/>
      <c r="AC59" s="15"/>
      <c r="AD59" s="15"/>
      <c r="AE59" s="15"/>
      <c r="AF59" s="66"/>
      <c r="AG59" s="66"/>
      <c r="AH59" s="66"/>
      <c r="AO59" s="69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154"/>
    </row>
    <row r="60" spans="1:57" ht="14.25" customHeight="1" x14ac:dyDescent="0.2">
      <c r="A60" s="166"/>
      <c r="B60" s="65"/>
      <c r="C60" s="66" t="s">
        <v>369</v>
      </c>
      <c r="E60" s="15"/>
      <c r="F60" s="6"/>
      <c r="G60" s="12"/>
      <c r="J60" s="15"/>
      <c r="K60" s="15"/>
      <c r="L60" s="66"/>
      <c r="M60" s="89"/>
      <c r="N60" s="66"/>
      <c r="O60" s="12"/>
      <c r="U60" s="65"/>
      <c r="V60" s="76" t="s">
        <v>381</v>
      </c>
      <c r="AD60" s="15"/>
      <c r="AE60" s="15"/>
      <c r="AF60" s="66"/>
      <c r="AG60" s="66"/>
      <c r="AH60" s="66"/>
      <c r="AO60" s="69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154"/>
    </row>
    <row r="61" spans="1:57" ht="3.75" customHeight="1" x14ac:dyDescent="0.2">
      <c r="A61" s="166"/>
      <c r="B61" s="89"/>
      <c r="C61" s="66"/>
      <c r="E61" s="15"/>
      <c r="F61" s="6"/>
      <c r="G61" s="12"/>
      <c r="J61" s="15"/>
      <c r="K61" s="15"/>
      <c r="L61" s="66"/>
      <c r="M61" s="89"/>
      <c r="N61" s="66"/>
      <c r="O61" s="12"/>
      <c r="U61" s="89"/>
      <c r="V61" s="11"/>
      <c r="X61" s="15"/>
      <c r="Y61" s="6"/>
      <c r="Z61" s="12"/>
      <c r="AC61" s="15"/>
      <c r="AD61" s="15"/>
      <c r="AE61" s="15"/>
      <c r="AF61" s="66"/>
      <c r="AG61" s="66"/>
      <c r="AH61" s="66"/>
      <c r="AO61" s="69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154"/>
    </row>
    <row r="62" spans="1:57" ht="14.25" customHeight="1" x14ac:dyDescent="0.2">
      <c r="A62" s="166"/>
      <c r="B62" s="65"/>
      <c r="C62" s="66" t="s">
        <v>370</v>
      </c>
      <c r="D62" s="41"/>
      <c r="K62" s="66"/>
      <c r="L62" s="66"/>
      <c r="M62" s="66"/>
      <c r="N62" s="66"/>
      <c r="O62" s="12"/>
      <c r="U62" s="65"/>
      <c r="V62" s="76" t="s">
        <v>382</v>
      </c>
      <c r="X62" s="15"/>
      <c r="Y62" s="6"/>
      <c r="Z62" s="12"/>
      <c r="AC62" s="15"/>
      <c r="AD62" s="15"/>
      <c r="AE62" s="15"/>
      <c r="AF62" s="66"/>
      <c r="AG62" s="66"/>
      <c r="AH62" s="66"/>
      <c r="AO62" s="69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154"/>
    </row>
    <row r="63" spans="1:57" ht="3.75" customHeight="1" thickBot="1" x14ac:dyDescent="0.25">
      <c r="A63" s="166"/>
      <c r="B63" s="89"/>
      <c r="C63" s="66"/>
      <c r="E63" s="15"/>
      <c r="F63" s="6"/>
      <c r="G63" s="12"/>
      <c r="J63" s="15"/>
      <c r="K63" s="15"/>
      <c r="L63" s="66"/>
      <c r="M63" s="89"/>
      <c r="N63" s="66"/>
      <c r="O63" s="12"/>
      <c r="U63" s="89"/>
      <c r="V63" s="11"/>
      <c r="X63" s="15"/>
      <c r="Y63" s="6"/>
      <c r="Z63" s="12"/>
      <c r="AC63" s="15"/>
      <c r="AD63" s="15"/>
      <c r="AE63" s="15"/>
      <c r="AF63" s="66"/>
      <c r="AG63" s="66"/>
      <c r="AH63" s="66"/>
      <c r="AO63" s="69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154"/>
    </row>
    <row r="64" spans="1:57" ht="14.25" customHeight="1" x14ac:dyDescent="0.2">
      <c r="A64" s="166"/>
      <c r="B64" s="368"/>
      <c r="C64" s="369"/>
      <c r="D64" s="370"/>
      <c r="E64" s="76" t="s">
        <v>371</v>
      </c>
      <c r="F64" s="66"/>
      <c r="G64" s="12"/>
      <c r="J64" s="15"/>
      <c r="K64" s="15"/>
      <c r="L64" s="66"/>
      <c r="M64" s="89"/>
      <c r="N64" s="66"/>
      <c r="O64" s="12"/>
      <c r="U64" s="65"/>
      <c r="V64" s="76" t="s">
        <v>383</v>
      </c>
      <c r="W64" s="41"/>
      <c r="AD64" s="66"/>
      <c r="AE64" s="15"/>
      <c r="AF64" s="66"/>
      <c r="AG64" s="66"/>
      <c r="AH64" s="66"/>
      <c r="AO64" s="69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154"/>
    </row>
    <row r="65" spans="1:57" ht="3" customHeight="1" x14ac:dyDescent="0.2">
      <c r="A65" s="166"/>
      <c r="B65" s="371"/>
      <c r="C65" s="372"/>
      <c r="D65" s="373"/>
      <c r="E65" s="66"/>
      <c r="F65" s="66"/>
      <c r="G65" s="12"/>
      <c r="J65" s="15"/>
      <c r="K65" s="15"/>
      <c r="L65" s="66"/>
      <c r="M65" s="89"/>
      <c r="N65" s="66"/>
      <c r="O65" s="12"/>
      <c r="V65" s="66"/>
      <c r="W65" s="66"/>
      <c r="X65" s="66"/>
      <c r="Y65" s="12"/>
      <c r="AE65" s="15"/>
      <c r="AF65" s="66"/>
      <c r="AG65" s="66"/>
      <c r="AH65" s="66"/>
      <c r="AO65" s="69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154"/>
    </row>
    <row r="66" spans="1:57" ht="13.5" thickBot="1" x14ac:dyDescent="0.25">
      <c r="A66" s="166"/>
      <c r="B66" s="374"/>
      <c r="C66" s="375"/>
      <c r="D66" s="376"/>
      <c r="E66" s="76" t="s">
        <v>372</v>
      </c>
      <c r="F66" s="66"/>
      <c r="N66" s="41"/>
      <c r="V66" s="66"/>
      <c r="W66" s="66"/>
      <c r="X66" s="66"/>
      <c r="Y66" s="12"/>
      <c r="AE66" s="15"/>
      <c r="AF66" s="66"/>
      <c r="AG66" s="66"/>
      <c r="AH66" s="66"/>
      <c r="AO66" s="69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154"/>
    </row>
    <row r="67" spans="1:57" ht="3" customHeight="1" thickBot="1" x14ac:dyDescent="0.25">
      <c r="A67" s="70"/>
      <c r="B67" s="15"/>
      <c r="C67" s="15"/>
      <c r="D67" s="15"/>
      <c r="E67" s="15"/>
      <c r="AN67" s="8"/>
      <c r="AO67" s="5"/>
      <c r="BE67" s="59"/>
    </row>
    <row r="68" spans="1:57" ht="19.5" thickTop="1" thickBot="1" x14ac:dyDescent="0.3">
      <c r="A68" s="164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1" t="s">
        <v>139</v>
      </c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165"/>
    </row>
    <row r="69" spans="1:57" ht="12.75" customHeight="1" thickTop="1" x14ac:dyDescent="0.2">
      <c r="A69" s="142" t="s">
        <v>140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"/>
      <c r="AO69" s="3" t="s">
        <v>2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60"/>
    </row>
    <row r="70" spans="1:57" x14ac:dyDescent="0.2">
      <c r="A70" s="72"/>
      <c r="B70" s="65"/>
      <c r="C70" t="s">
        <v>14</v>
      </c>
      <c r="L70" s="65"/>
      <c r="M70" s="15" t="s">
        <v>149</v>
      </c>
      <c r="AA70" s="356"/>
      <c r="AB70" s="357"/>
      <c r="AC70" s="358"/>
      <c r="AD70" s="41" t="s">
        <v>142</v>
      </c>
      <c r="AH70" s="356"/>
      <c r="AI70" s="357"/>
      <c r="AJ70" s="358"/>
      <c r="AK70" s="41" t="s">
        <v>150</v>
      </c>
      <c r="AN70" s="8"/>
      <c r="AO70" s="349"/>
      <c r="AP70" s="350"/>
      <c r="AQ70" s="350"/>
      <c r="AR70" s="350"/>
      <c r="AS70" s="350"/>
      <c r="AT70" s="350"/>
      <c r="AU70" s="350"/>
      <c r="AV70" s="350"/>
      <c r="AW70" s="350"/>
      <c r="AX70" s="350"/>
      <c r="AY70" s="350"/>
      <c r="AZ70" s="350"/>
      <c r="BA70" s="350"/>
      <c r="BB70" s="350"/>
      <c r="BC70" s="350"/>
      <c r="BD70" s="350"/>
      <c r="BE70" s="351"/>
    </row>
    <row r="71" spans="1:57" ht="3" customHeight="1" x14ac:dyDescent="0.2">
      <c r="A71" s="70"/>
      <c r="M71" s="15"/>
      <c r="AA71" s="359"/>
      <c r="AB71" s="350"/>
      <c r="AC71" s="360"/>
      <c r="AH71" s="359"/>
      <c r="AI71" s="350"/>
      <c r="AJ71" s="360"/>
      <c r="AN71" s="8"/>
      <c r="AO71" s="349"/>
      <c r="AP71" s="350"/>
      <c r="AQ71" s="350"/>
      <c r="AR71" s="350"/>
      <c r="AS71" s="350"/>
      <c r="AT71" s="350"/>
      <c r="AU71" s="350"/>
      <c r="AV71" s="350"/>
      <c r="AW71" s="350"/>
      <c r="AX71" s="350"/>
      <c r="AY71" s="350"/>
      <c r="AZ71" s="350"/>
      <c r="BA71" s="350"/>
      <c r="BB71" s="350"/>
      <c r="BC71" s="350"/>
      <c r="BD71" s="350"/>
      <c r="BE71" s="351"/>
    </row>
    <row r="72" spans="1:57" ht="13.5" customHeight="1" x14ac:dyDescent="0.2">
      <c r="A72" s="70"/>
      <c r="B72" s="65"/>
      <c r="C72" t="s">
        <v>141</v>
      </c>
      <c r="L72" s="65"/>
      <c r="M72" s="15" t="s">
        <v>146</v>
      </c>
      <c r="AA72" s="361"/>
      <c r="AB72" s="362"/>
      <c r="AC72" s="363"/>
      <c r="AD72" t="s">
        <v>143</v>
      </c>
      <c r="AH72" s="361"/>
      <c r="AI72" s="362"/>
      <c r="AJ72" s="363"/>
      <c r="AK72" t="s">
        <v>24</v>
      </c>
      <c r="AN72" s="8"/>
      <c r="AO72" s="349"/>
      <c r="AP72" s="350"/>
      <c r="AQ72" s="350"/>
      <c r="AR72" s="350"/>
      <c r="AS72" s="350"/>
      <c r="AT72" s="350"/>
      <c r="AU72" s="350"/>
      <c r="AV72" s="350"/>
      <c r="AW72" s="350"/>
      <c r="AX72" s="350"/>
      <c r="AY72" s="350"/>
      <c r="AZ72" s="350"/>
      <c r="BA72" s="350"/>
      <c r="BB72" s="350"/>
      <c r="BC72" s="350"/>
      <c r="BD72" s="350"/>
      <c r="BE72" s="351"/>
    </row>
    <row r="73" spans="1:57" ht="3" customHeight="1" x14ac:dyDescent="0.2">
      <c r="A73" s="70"/>
      <c r="M73" s="15"/>
      <c r="AN73" s="8"/>
      <c r="AO73" s="349"/>
      <c r="AP73" s="350"/>
      <c r="AQ73" s="350"/>
      <c r="AR73" s="350"/>
      <c r="AS73" s="350"/>
      <c r="AT73" s="350"/>
      <c r="AU73" s="350"/>
      <c r="AV73" s="350"/>
      <c r="AW73" s="350"/>
      <c r="AX73" s="350"/>
      <c r="AY73" s="350"/>
      <c r="AZ73" s="350"/>
      <c r="BA73" s="350"/>
      <c r="BB73" s="350"/>
      <c r="BC73" s="350"/>
      <c r="BD73" s="350"/>
      <c r="BE73" s="351"/>
    </row>
    <row r="74" spans="1:57" x14ac:dyDescent="0.2">
      <c r="A74" s="70"/>
      <c r="L74" s="65"/>
      <c r="M74" s="15" t="s">
        <v>147</v>
      </c>
      <c r="AA74" s="356"/>
      <c r="AB74" s="357"/>
      <c r="AC74" s="358"/>
      <c r="AD74" s="41" t="s">
        <v>144</v>
      </c>
      <c r="AH74" s="356"/>
      <c r="AI74" s="357"/>
      <c r="AJ74" s="358"/>
      <c r="AK74" s="41" t="s">
        <v>152</v>
      </c>
      <c r="AN74" s="8"/>
      <c r="AO74" s="349"/>
      <c r="AP74" s="350"/>
      <c r="AQ74" s="350"/>
      <c r="AR74" s="350"/>
      <c r="AS74" s="350"/>
      <c r="AT74" s="350"/>
      <c r="AU74" s="350"/>
      <c r="AV74" s="350"/>
      <c r="AW74" s="350"/>
      <c r="AX74" s="350"/>
      <c r="AY74" s="350"/>
      <c r="AZ74" s="350"/>
      <c r="BA74" s="350"/>
      <c r="BB74" s="350"/>
      <c r="BC74" s="350"/>
      <c r="BD74" s="350"/>
      <c r="BE74" s="351"/>
    </row>
    <row r="75" spans="1:57" ht="3" customHeight="1" x14ac:dyDescent="0.2">
      <c r="A75" s="70"/>
      <c r="M75" s="15"/>
      <c r="AA75" s="359"/>
      <c r="AB75" s="350"/>
      <c r="AC75" s="360"/>
      <c r="AH75" s="359"/>
      <c r="AI75" s="350"/>
      <c r="AJ75" s="360"/>
      <c r="AK75" t="s">
        <v>151</v>
      </c>
      <c r="AN75" s="8"/>
      <c r="AO75" s="349"/>
      <c r="AP75" s="350"/>
      <c r="AQ75" s="350"/>
      <c r="AR75" s="350"/>
      <c r="AS75" s="350"/>
      <c r="AT75" s="350"/>
      <c r="AU75" s="350"/>
      <c r="AV75" s="350"/>
      <c r="AW75" s="350"/>
      <c r="AX75" s="350"/>
      <c r="AY75" s="350"/>
      <c r="AZ75" s="350"/>
      <c r="BA75" s="350"/>
      <c r="BB75" s="350"/>
      <c r="BC75" s="350"/>
      <c r="BD75" s="350"/>
      <c r="BE75" s="351"/>
    </row>
    <row r="76" spans="1:57" x14ac:dyDescent="0.2">
      <c r="A76" s="166"/>
      <c r="E76" s="15"/>
      <c r="F76" s="6"/>
      <c r="G76" s="12"/>
      <c r="J76" s="15"/>
      <c r="K76" s="15"/>
      <c r="L76" s="64"/>
      <c r="M76" s="12" t="s">
        <v>148</v>
      </c>
      <c r="O76" s="12"/>
      <c r="U76" s="15"/>
      <c r="AA76" s="361"/>
      <c r="AB76" s="362"/>
      <c r="AC76" s="363"/>
      <c r="AD76" t="s">
        <v>145</v>
      </c>
      <c r="AH76" s="361"/>
      <c r="AI76" s="362"/>
      <c r="AJ76" s="363"/>
      <c r="AK76" t="s">
        <v>24</v>
      </c>
      <c r="AN76" s="8"/>
      <c r="AO76" s="349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1"/>
    </row>
    <row r="77" spans="1:57" ht="3" customHeight="1" thickBot="1" x14ac:dyDescent="0.25">
      <c r="A77" s="70"/>
      <c r="B77" s="15"/>
      <c r="C77" s="15"/>
      <c r="D77" s="15"/>
      <c r="E77" s="15"/>
      <c r="AN77" s="8"/>
      <c r="AO77" s="5"/>
      <c r="BE77" s="59"/>
    </row>
    <row r="78" spans="1:57" ht="19.5" thickTop="1" thickBot="1" x14ac:dyDescent="0.3">
      <c r="A78" s="164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1" t="s">
        <v>37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165"/>
    </row>
    <row r="79" spans="1:57" ht="12.75" customHeight="1" thickTop="1" x14ac:dyDescent="0.2">
      <c r="A79" s="142" t="s">
        <v>140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4" t="s">
        <v>39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 t="s">
        <v>154</v>
      </c>
      <c r="AB79" s="1"/>
      <c r="AC79" s="1"/>
      <c r="AD79" s="1"/>
      <c r="AE79" s="24"/>
      <c r="AF79" s="24"/>
      <c r="AG79" s="24"/>
      <c r="AH79" s="1"/>
      <c r="AI79" s="4" t="s">
        <v>159</v>
      </c>
      <c r="AJ79" s="1"/>
      <c r="AK79" s="1"/>
      <c r="AL79" s="1"/>
      <c r="AM79" s="1"/>
      <c r="AN79" s="1"/>
      <c r="AO79" s="24"/>
      <c r="AP79" s="24"/>
      <c r="AQ79" s="24"/>
      <c r="AR79" s="24"/>
      <c r="AS79" s="1"/>
      <c r="AT79" s="4" t="s">
        <v>164</v>
      </c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60"/>
    </row>
    <row r="80" spans="1:57" x14ac:dyDescent="0.2">
      <c r="A80" s="72"/>
      <c r="B80" s="65"/>
      <c r="C80" t="s">
        <v>14</v>
      </c>
      <c r="L80" s="65"/>
      <c r="M80" t="s">
        <v>0</v>
      </c>
      <c r="R80" s="65"/>
      <c r="S80" t="s">
        <v>5</v>
      </c>
      <c r="AA80" s="356"/>
      <c r="AB80" s="357"/>
      <c r="AC80" s="358"/>
      <c r="AD80" s="41" t="s">
        <v>157</v>
      </c>
      <c r="AI80" s="356"/>
      <c r="AJ80" s="357"/>
      <c r="AK80" s="358"/>
      <c r="AL80" s="41" t="s">
        <v>160</v>
      </c>
      <c r="AT80" s="356"/>
      <c r="AU80" s="357"/>
      <c r="AV80" s="358"/>
      <c r="AW80" s="41" t="s">
        <v>165</v>
      </c>
      <c r="BE80" s="59"/>
    </row>
    <row r="81" spans="1:64" ht="3" customHeight="1" x14ac:dyDescent="0.2">
      <c r="A81" s="70"/>
      <c r="AA81" s="359"/>
      <c r="AB81" s="350"/>
      <c r="AC81" s="360"/>
      <c r="AI81" s="359"/>
      <c r="AJ81" s="350"/>
      <c r="AK81" s="360"/>
      <c r="AT81" s="359"/>
      <c r="AU81" s="350"/>
      <c r="AV81" s="360"/>
      <c r="BE81" s="59"/>
    </row>
    <row r="82" spans="1:64" ht="13.5" customHeight="1" x14ac:dyDescent="0.2">
      <c r="A82" s="70"/>
      <c r="B82" s="65"/>
      <c r="C82" t="s">
        <v>153</v>
      </c>
      <c r="L82" s="65"/>
      <c r="M82" t="s">
        <v>75</v>
      </c>
      <c r="R82" s="65"/>
      <c r="S82" t="s">
        <v>81</v>
      </c>
      <c r="AA82" s="361"/>
      <c r="AB82" s="362"/>
      <c r="AC82" s="363"/>
      <c r="AD82" t="s">
        <v>156</v>
      </c>
      <c r="AI82" s="361"/>
      <c r="AJ82" s="362"/>
      <c r="AK82" s="363"/>
      <c r="AL82" t="s">
        <v>161</v>
      </c>
      <c r="AT82" s="361"/>
      <c r="AU82" s="362"/>
      <c r="AV82" s="363"/>
      <c r="AW82" t="s">
        <v>166</v>
      </c>
      <c r="BE82" s="59"/>
    </row>
    <row r="83" spans="1:64" ht="3" customHeight="1" x14ac:dyDescent="0.2">
      <c r="A83" s="70"/>
      <c r="BE83" s="59"/>
    </row>
    <row r="84" spans="1:64" x14ac:dyDescent="0.2">
      <c r="A84" s="70"/>
      <c r="B84" s="65"/>
      <c r="C84" t="s">
        <v>155</v>
      </c>
      <c r="L84" s="65"/>
      <c r="M84" t="s">
        <v>77</v>
      </c>
      <c r="R84" s="65"/>
      <c r="S84" t="s">
        <v>82</v>
      </c>
      <c r="AA84" s="356"/>
      <c r="AB84" s="357"/>
      <c r="AC84" s="358"/>
      <c r="AD84" s="41" t="s">
        <v>158</v>
      </c>
      <c r="AI84" s="356"/>
      <c r="AJ84" s="357"/>
      <c r="AK84" s="358"/>
      <c r="AL84" s="41" t="s">
        <v>162</v>
      </c>
      <c r="AT84" s="356"/>
      <c r="AU84" s="357"/>
      <c r="AV84" s="358"/>
      <c r="AW84" s="41" t="s">
        <v>167</v>
      </c>
      <c r="BE84" s="59"/>
    </row>
    <row r="85" spans="1:64" ht="3" customHeight="1" x14ac:dyDescent="0.2">
      <c r="A85" s="70"/>
      <c r="AA85" s="359"/>
      <c r="AB85" s="350"/>
      <c r="AC85" s="360"/>
      <c r="AD85" t="s">
        <v>151</v>
      </c>
      <c r="AI85" s="359"/>
      <c r="AJ85" s="350"/>
      <c r="AK85" s="360"/>
      <c r="AT85" s="359"/>
      <c r="AU85" s="350"/>
      <c r="AV85" s="360"/>
      <c r="BE85" s="59"/>
    </row>
    <row r="86" spans="1:64" x14ac:dyDescent="0.2">
      <c r="A86" s="166"/>
      <c r="E86" s="15"/>
      <c r="F86" s="6"/>
      <c r="G86" s="12"/>
      <c r="J86" s="15"/>
      <c r="K86" s="15"/>
      <c r="L86" s="65"/>
      <c r="M86" t="s">
        <v>76</v>
      </c>
      <c r="R86" s="65"/>
      <c r="S86" s="12" t="s">
        <v>83</v>
      </c>
      <c r="AA86" s="361"/>
      <c r="AB86" s="362"/>
      <c r="AC86" s="363"/>
      <c r="AD86" t="s">
        <v>156</v>
      </c>
      <c r="AI86" s="361"/>
      <c r="AJ86" s="362"/>
      <c r="AK86" s="363"/>
      <c r="AL86" t="s">
        <v>163</v>
      </c>
      <c r="AT86" s="361"/>
      <c r="AU86" s="362"/>
      <c r="AV86" s="363"/>
      <c r="AW86" t="s">
        <v>156</v>
      </c>
      <c r="BE86" s="59"/>
    </row>
    <row r="87" spans="1:64" ht="3" customHeight="1" x14ac:dyDescent="0.2">
      <c r="A87" s="70"/>
      <c r="B87" s="15"/>
      <c r="C87" s="15"/>
      <c r="D87" s="15"/>
      <c r="E87" s="15"/>
      <c r="BE87" s="59"/>
    </row>
    <row r="88" spans="1:64" x14ac:dyDescent="0.2">
      <c r="A88" s="166"/>
      <c r="E88" s="15"/>
      <c r="F88" s="6"/>
      <c r="G88" s="12"/>
      <c r="J88" s="15"/>
      <c r="K88" s="15"/>
      <c r="L88" s="65"/>
      <c r="M88" s="11" t="s">
        <v>79</v>
      </c>
      <c r="T88" s="6"/>
      <c r="BE88" s="59"/>
    </row>
    <row r="89" spans="1:64" ht="3" customHeight="1" thickBot="1" x14ac:dyDescent="0.25">
      <c r="A89" s="70"/>
      <c r="BE89" s="59"/>
    </row>
    <row r="90" spans="1:64" ht="13.5" thickTop="1" x14ac:dyDescent="0.2">
      <c r="A90" s="365" t="s">
        <v>168</v>
      </c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7"/>
      <c r="AI90" s="3" t="s">
        <v>169</v>
      </c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167"/>
      <c r="BF90" s="28"/>
      <c r="BG90" s="28"/>
      <c r="BH90" s="28"/>
      <c r="BI90" s="28"/>
      <c r="BJ90" s="28"/>
      <c r="BK90" s="28"/>
      <c r="BL90" s="28"/>
    </row>
    <row r="91" spans="1:64" ht="3" customHeight="1" x14ac:dyDescent="0.2">
      <c r="A91" s="70"/>
      <c r="B91" s="15"/>
      <c r="C91" s="15"/>
      <c r="D91" s="15"/>
      <c r="E91" s="15"/>
      <c r="AH91" s="8"/>
      <c r="AI91" s="5"/>
      <c r="BE91" s="59"/>
    </row>
    <row r="92" spans="1:64" x14ac:dyDescent="0.2">
      <c r="A92" s="166"/>
      <c r="B92" s="350"/>
      <c r="C92" s="350"/>
      <c r="D92" s="350"/>
      <c r="E92" s="350"/>
      <c r="F92" s="350"/>
      <c r="G92" s="350"/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64"/>
      <c r="AI92" s="349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1"/>
    </row>
    <row r="93" spans="1:64" ht="3" customHeight="1" x14ac:dyDescent="0.2">
      <c r="A93" s="70"/>
      <c r="B93" s="350"/>
      <c r="C93" s="350"/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64"/>
      <c r="AI93" s="349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1"/>
    </row>
    <row r="94" spans="1:64" x14ac:dyDescent="0.2">
      <c r="A94" s="166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64"/>
      <c r="AI94" s="349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1"/>
    </row>
    <row r="95" spans="1:64" ht="3" customHeight="1" thickBot="1" x14ac:dyDescent="0.25">
      <c r="A95" s="77"/>
      <c r="B95" s="36"/>
      <c r="C95" s="36"/>
      <c r="D95" s="36"/>
      <c r="E95" s="3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14"/>
      <c r="AI95" s="13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78"/>
    </row>
    <row r="96" spans="1:64" ht="13.5" thickTop="1" x14ac:dyDescent="0.2">
      <c r="A96" s="168" t="s">
        <v>42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167"/>
    </row>
    <row r="97" spans="1:57" ht="3" customHeight="1" x14ac:dyDescent="0.2">
      <c r="A97" s="70"/>
      <c r="BE97" s="59"/>
    </row>
    <row r="98" spans="1:57" x14ac:dyDescent="0.2">
      <c r="A98" s="352"/>
      <c r="B98" s="350"/>
      <c r="C98" s="350"/>
      <c r="D98" s="350"/>
      <c r="E98" s="350"/>
      <c r="F98" s="350"/>
      <c r="G98" s="350"/>
      <c r="H98" s="350"/>
      <c r="I98" s="350"/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50"/>
      <c r="BE98" s="351"/>
    </row>
    <row r="99" spans="1:57" x14ac:dyDescent="0.2">
      <c r="A99" s="352"/>
      <c r="B99" s="350"/>
      <c r="C99" s="350"/>
      <c r="D99" s="350"/>
      <c r="E99" s="350"/>
      <c r="F99" s="350"/>
      <c r="G99" s="350"/>
      <c r="H99" s="350"/>
      <c r="I99" s="350"/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0"/>
      <c r="X99" s="350"/>
      <c r="Y99" s="350"/>
      <c r="Z99" s="350"/>
      <c r="AA99" s="350"/>
      <c r="AB99" s="350"/>
      <c r="AC99" s="350"/>
      <c r="AD99" s="350"/>
      <c r="AE99" s="350"/>
      <c r="AF99" s="350"/>
      <c r="AG99" s="350"/>
      <c r="AH99" s="350"/>
      <c r="AI99" s="350"/>
      <c r="AJ99" s="350"/>
      <c r="AK99" s="350"/>
      <c r="AL99" s="350"/>
      <c r="AM99" s="350"/>
      <c r="AN99" s="350"/>
      <c r="AO99" s="350"/>
      <c r="AP99" s="350"/>
      <c r="AQ99" s="350"/>
      <c r="AR99" s="35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1"/>
    </row>
    <row r="100" spans="1:57" x14ac:dyDescent="0.2">
      <c r="A100" s="352"/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  <c r="Y100" s="350"/>
      <c r="Z100" s="350"/>
      <c r="AA100" s="350"/>
      <c r="AB100" s="350"/>
      <c r="AC100" s="350"/>
      <c r="AD100" s="350"/>
      <c r="AE100" s="350"/>
      <c r="AF100" s="350"/>
      <c r="AG100" s="350"/>
      <c r="AH100" s="350"/>
      <c r="AI100" s="350"/>
      <c r="AJ100" s="350"/>
      <c r="AK100" s="350"/>
      <c r="AL100" s="350"/>
      <c r="AM100" s="350"/>
      <c r="AN100" s="350"/>
      <c r="AO100" s="350"/>
      <c r="AP100" s="350"/>
      <c r="AQ100" s="350"/>
      <c r="AR100" s="350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1"/>
    </row>
    <row r="101" spans="1:57" x14ac:dyDescent="0.2">
      <c r="A101" s="352"/>
      <c r="B101" s="350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350"/>
      <c r="AH101" s="350"/>
      <c r="AI101" s="350"/>
      <c r="AJ101" s="350"/>
      <c r="AK101" s="350"/>
      <c r="AL101" s="350"/>
      <c r="AM101" s="350"/>
      <c r="AN101" s="350"/>
      <c r="AO101" s="350"/>
      <c r="AP101" s="350"/>
      <c r="AQ101" s="350"/>
      <c r="AR101" s="350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1"/>
    </row>
    <row r="102" spans="1:57" x14ac:dyDescent="0.2">
      <c r="A102" s="352"/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0"/>
      <c r="X102" s="350"/>
      <c r="Y102" s="350"/>
      <c r="Z102" s="350"/>
      <c r="AA102" s="350"/>
      <c r="AB102" s="350"/>
      <c r="AC102" s="350"/>
      <c r="AD102" s="350"/>
      <c r="AE102" s="350"/>
      <c r="AF102" s="350"/>
      <c r="AG102" s="350"/>
      <c r="AH102" s="350"/>
      <c r="AI102" s="350"/>
      <c r="AJ102" s="350"/>
      <c r="AK102" s="350"/>
      <c r="AL102" s="350"/>
      <c r="AM102" s="350"/>
      <c r="AN102" s="350"/>
      <c r="AO102" s="350"/>
      <c r="AP102" s="350"/>
      <c r="AQ102" s="350"/>
      <c r="AR102" s="350"/>
      <c r="AS102" s="350"/>
      <c r="AT102" s="350"/>
      <c r="AU102" s="350"/>
      <c r="AV102" s="350"/>
      <c r="AW102" s="350"/>
      <c r="AX102" s="350"/>
      <c r="AY102" s="350"/>
      <c r="AZ102" s="350"/>
      <c r="BA102" s="350"/>
      <c r="BB102" s="350"/>
      <c r="BC102" s="350"/>
      <c r="BD102" s="350"/>
      <c r="BE102" s="351"/>
    </row>
    <row r="103" spans="1:57" x14ac:dyDescent="0.2">
      <c r="A103" s="352"/>
      <c r="B103" s="350"/>
      <c r="C103" s="350"/>
      <c r="D103" s="350"/>
      <c r="E103" s="350"/>
      <c r="F103" s="350"/>
      <c r="G103" s="350"/>
      <c r="H103" s="350"/>
      <c r="I103" s="350"/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0"/>
      <c r="AF103" s="350"/>
      <c r="AG103" s="350"/>
      <c r="AH103" s="350"/>
      <c r="AI103" s="350"/>
      <c r="AJ103" s="350"/>
      <c r="AK103" s="350"/>
      <c r="AL103" s="350"/>
      <c r="AM103" s="350"/>
      <c r="AN103" s="350"/>
      <c r="AO103" s="350"/>
      <c r="AP103" s="350"/>
      <c r="AQ103" s="350"/>
      <c r="AR103" s="350"/>
      <c r="AS103" s="350"/>
      <c r="AT103" s="350"/>
      <c r="AU103" s="350"/>
      <c r="AV103" s="350"/>
      <c r="AW103" s="350"/>
      <c r="AX103" s="350"/>
      <c r="AY103" s="350"/>
      <c r="AZ103" s="350"/>
      <c r="BA103" s="350"/>
      <c r="BB103" s="350"/>
      <c r="BC103" s="350"/>
      <c r="BD103" s="350"/>
      <c r="BE103" s="351"/>
    </row>
    <row r="104" spans="1:57" x14ac:dyDescent="0.2">
      <c r="A104" s="352"/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  <c r="AM104" s="350"/>
      <c r="AN104" s="350"/>
      <c r="AO104" s="350"/>
      <c r="AP104" s="350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1"/>
    </row>
    <row r="105" spans="1:57" x14ac:dyDescent="0.2">
      <c r="A105" s="352"/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  <c r="AH105" s="350"/>
      <c r="AI105" s="350"/>
      <c r="AJ105" s="350"/>
      <c r="AK105" s="350"/>
      <c r="AL105" s="350"/>
      <c r="AM105" s="350"/>
      <c r="AN105" s="350"/>
      <c r="AO105" s="350"/>
      <c r="AP105" s="350"/>
      <c r="AQ105" s="350"/>
      <c r="AR105" s="350"/>
      <c r="AS105" s="350"/>
      <c r="AT105" s="350"/>
      <c r="AU105" s="350"/>
      <c r="AV105" s="350"/>
      <c r="AW105" s="350"/>
      <c r="AX105" s="350"/>
      <c r="AY105" s="350"/>
      <c r="AZ105" s="350"/>
      <c r="BA105" s="350"/>
      <c r="BB105" s="350"/>
      <c r="BC105" s="350"/>
      <c r="BD105" s="350"/>
      <c r="BE105" s="351"/>
    </row>
    <row r="106" spans="1:57" x14ac:dyDescent="0.2">
      <c r="A106" s="352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0"/>
      <c r="AD106" s="350"/>
      <c r="AE106" s="350"/>
      <c r="AF106" s="350"/>
      <c r="AG106" s="350"/>
      <c r="AH106" s="350"/>
      <c r="AI106" s="350"/>
      <c r="AJ106" s="350"/>
      <c r="AK106" s="350"/>
      <c r="AL106" s="350"/>
      <c r="AM106" s="350"/>
      <c r="AN106" s="350"/>
      <c r="AO106" s="350"/>
      <c r="AP106" s="350"/>
      <c r="AQ106" s="350"/>
      <c r="AR106" s="350"/>
      <c r="AS106" s="350"/>
      <c r="AT106" s="350"/>
      <c r="AU106" s="350"/>
      <c r="AV106" s="350"/>
      <c r="AW106" s="350"/>
      <c r="AX106" s="350"/>
      <c r="AY106" s="350"/>
      <c r="AZ106" s="350"/>
      <c r="BA106" s="350"/>
      <c r="BB106" s="350"/>
      <c r="BC106" s="350"/>
      <c r="BD106" s="350"/>
      <c r="BE106" s="351"/>
    </row>
    <row r="107" spans="1:57" ht="13.5" thickBot="1" x14ac:dyDescent="0.25">
      <c r="A107" s="353"/>
      <c r="B107" s="354"/>
      <c r="C107" s="354"/>
      <c r="D107" s="354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54"/>
      <c r="AD107" s="354"/>
      <c r="AE107" s="354"/>
      <c r="AF107" s="354"/>
      <c r="AG107" s="354"/>
      <c r="AH107" s="354"/>
      <c r="AI107" s="354"/>
      <c r="AJ107" s="354"/>
      <c r="AK107" s="354"/>
      <c r="AL107" s="354"/>
      <c r="AM107" s="354"/>
      <c r="AN107" s="354"/>
      <c r="AO107" s="354"/>
      <c r="AP107" s="354"/>
      <c r="AQ107" s="354"/>
      <c r="AR107" s="354"/>
      <c r="AS107" s="354"/>
      <c r="AT107" s="354"/>
      <c r="AU107" s="354"/>
      <c r="AV107" s="354"/>
      <c r="AW107" s="354"/>
      <c r="AX107" s="354"/>
      <c r="AY107" s="354"/>
      <c r="AZ107" s="354"/>
      <c r="BA107" s="354"/>
      <c r="BB107" s="354"/>
      <c r="BC107" s="354"/>
      <c r="BD107" s="354"/>
      <c r="BE107" s="355"/>
    </row>
    <row r="108" spans="1:57" ht="13.5" thickBot="1" x14ac:dyDescent="0.25">
      <c r="A108" s="60" t="s">
        <v>215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2"/>
    </row>
  </sheetData>
  <sheetProtection algorithmName="SHA-512" hashValue="vu/1O3t+D0FHxcNwCiRKxYaFGKiISKNPPaFrqsnkOpuwGTgbFj7alQIQQvaa4a8tkMozaiHETUERl0SeZQs7IA==" saltValue="Rc1HIWt2cOw+GT7snWb7AA==" spinCount="100000" sheet="1" selectLockedCells="1"/>
  <customSheetViews>
    <customSheetView guid="{159347C7-182B-45BA-98CD-7F020F030F49}" showPageBreaks="1" view="pageBreakPreview" topLeftCell="A52">
      <selection activeCell="A86" sqref="A86"/>
      <pageMargins left="0.39370078740157483" right="0.35433070866141736" top="0.19685039370078741" bottom="0.78740157480314965" header="0" footer="0"/>
      <pageSetup scale="70" orientation="portrait" verticalDpi="4" r:id="rId1"/>
      <headerFooter alignWithMargins="0"/>
    </customSheetView>
  </customSheetViews>
  <mergeCells count="35">
    <mergeCell ref="AE10:BE14"/>
    <mergeCell ref="B20:E22"/>
    <mergeCell ref="U20:X22"/>
    <mergeCell ref="AF20:AI22"/>
    <mergeCell ref="BA18:BE18"/>
    <mergeCell ref="AY20:BE20"/>
    <mergeCell ref="O28:Q30"/>
    <mergeCell ref="X28:Z30"/>
    <mergeCell ref="T48:V50"/>
    <mergeCell ref="T53:V55"/>
    <mergeCell ref="B38:E40"/>
    <mergeCell ref="BC42:BE42"/>
    <mergeCell ref="X32:Z34"/>
    <mergeCell ref="AO28:BE34"/>
    <mergeCell ref="AY22:BE22"/>
    <mergeCell ref="AO48:BE54"/>
    <mergeCell ref="AC38:AF40"/>
    <mergeCell ref="AR44:AU44"/>
    <mergeCell ref="B64:D66"/>
    <mergeCell ref="T56:U57"/>
    <mergeCell ref="AA70:AC72"/>
    <mergeCell ref="AA74:AC76"/>
    <mergeCell ref="AH70:AJ72"/>
    <mergeCell ref="AH74:AJ76"/>
    <mergeCell ref="AO70:BE76"/>
    <mergeCell ref="A98:BE107"/>
    <mergeCell ref="AT80:AV82"/>
    <mergeCell ref="AT84:AV86"/>
    <mergeCell ref="B92:AH94"/>
    <mergeCell ref="AI92:BE94"/>
    <mergeCell ref="AA80:AC82"/>
    <mergeCell ref="AA84:AC86"/>
    <mergeCell ref="AI80:AK82"/>
    <mergeCell ref="AI84:AK86"/>
    <mergeCell ref="A90:AH90"/>
  </mergeCells>
  <phoneticPr fontId="1" type="noConversion"/>
  <pageMargins left="0.39370078740157483" right="0.35433070866141736" top="0.19685039370078741" bottom="0.78740157480314965" header="0" footer="0"/>
  <pageSetup scale="74" orientation="portrait" verticalDpi="4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49"/>
  <sheetViews>
    <sheetView tabSelected="1" view="pageBreakPreview" zoomScale="50" zoomScaleNormal="75" zoomScaleSheetLayoutView="50" workbookViewId="0">
      <selection activeCell="M2" sqref="M2"/>
    </sheetView>
  </sheetViews>
  <sheetFormatPr defaultRowHeight="12.75" x14ac:dyDescent="0.2"/>
  <cols>
    <col min="1" max="1" width="18" customWidth="1"/>
    <col min="2" max="2" width="23" customWidth="1"/>
    <col min="3" max="3" width="15.28515625" customWidth="1"/>
    <col min="4" max="4" width="17.28515625" customWidth="1"/>
    <col min="5" max="6" width="14.5703125" customWidth="1"/>
    <col min="7" max="7" width="19.28515625" customWidth="1"/>
    <col min="8" max="8" width="21.85546875" customWidth="1"/>
    <col min="9" max="9" width="16.5703125" customWidth="1"/>
    <col min="10" max="10" width="22.85546875" customWidth="1"/>
    <col min="11" max="11" width="16" customWidth="1"/>
    <col min="12" max="12" width="17.7109375" customWidth="1"/>
    <col min="13" max="13" width="16.5703125" customWidth="1"/>
    <col min="14" max="14" width="18.42578125" customWidth="1"/>
    <col min="15" max="15" width="16.5703125" customWidth="1"/>
    <col min="16" max="16" width="23.85546875" customWidth="1"/>
    <col min="17" max="17" width="19.42578125" customWidth="1"/>
    <col min="18" max="18" width="14" customWidth="1"/>
    <col min="19" max="19" width="15.42578125" customWidth="1"/>
    <col min="20" max="20" width="20.28515625" customWidth="1"/>
    <col min="21" max="21" width="16.42578125" customWidth="1"/>
    <col min="22" max="22" width="12" customWidth="1"/>
    <col min="23" max="23" width="13.7109375" customWidth="1"/>
    <col min="24" max="24" width="13.28515625" customWidth="1"/>
    <col min="25" max="25" width="12.7109375" customWidth="1"/>
    <col min="26" max="26" width="16.28515625" customWidth="1"/>
    <col min="27" max="27" width="12.7109375" customWidth="1"/>
  </cols>
  <sheetData>
    <row r="1" spans="1:27" s="46" customFormat="1" ht="18" x14ac:dyDescent="0.2">
      <c r="A1" s="43" t="s">
        <v>171</v>
      </c>
      <c r="L1" s="47"/>
      <c r="T1" s="47"/>
    </row>
    <row r="2" spans="1:27" s="55" customFormat="1" ht="75.75" customHeight="1" x14ac:dyDescent="0.2">
      <c r="A2" s="48" t="s">
        <v>172</v>
      </c>
      <c r="B2" s="49" t="s">
        <v>173</v>
      </c>
      <c r="C2" s="49" t="s">
        <v>174</v>
      </c>
      <c r="D2" s="49" t="s">
        <v>263</v>
      </c>
      <c r="E2" s="49" t="s">
        <v>176</v>
      </c>
      <c r="F2" s="49" t="s">
        <v>177</v>
      </c>
      <c r="G2" s="50" t="s">
        <v>178</v>
      </c>
      <c r="H2" s="50" t="s">
        <v>240</v>
      </c>
      <c r="I2" s="50" t="s">
        <v>241</v>
      </c>
      <c r="J2" s="50" t="s">
        <v>242</v>
      </c>
      <c r="K2" s="51" t="s">
        <v>170</v>
      </c>
      <c r="L2" s="52" t="s">
        <v>179</v>
      </c>
      <c r="M2" s="53" t="s">
        <v>180</v>
      </c>
      <c r="N2" s="53" t="s">
        <v>181</v>
      </c>
      <c r="O2" s="53" t="s">
        <v>182</v>
      </c>
      <c r="P2" s="54" t="s">
        <v>243</v>
      </c>
      <c r="Q2" s="54" t="s">
        <v>255</v>
      </c>
      <c r="R2" s="54" t="s">
        <v>257</v>
      </c>
      <c r="S2" s="54" t="s">
        <v>183</v>
      </c>
      <c r="T2" s="54" t="s">
        <v>261</v>
      </c>
      <c r="U2" s="130" t="s">
        <v>385</v>
      </c>
      <c r="V2" s="130" t="s">
        <v>386</v>
      </c>
      <c r="W2" s="131" t="s">
        <v>389</v>
      </c>
      <c r="X2" s="131" t="s">
        <v>390</v>
      </c>
      <c r="Y2" s="130" t="s">
        <v>388</v>
      </c>
      <c r="Z2" s="130" t="s">
        <v>387</v>
      </c>
      <c r="AA2" s="130" t="s">
        <v>391</v>
      </c>
    </row>
    <row r="3" spans="1:27" s="56" customFormat="1" ht="45" customHeight="1" thickBot="1" x14ac:dyDescent="0.25">
      <c r="A3" s="73" t="s">
        <v>244</v>
      </c>
      <c r="B3" s="74" t="s">
        <v>245</v>
      </c>
      <c r="C3" s="74" t="s">
        <v>246</v>
      </c>
      <c r="D3" s="74" t="s">
        <v>247</v>
      </c>
      <c r="E3" s="74" t="s">
        <v>248</v>
      </c>
      <c r="F3" s="74" t="s">
        <v>249</v>
      </c>
      <c r="G3" s="74" t="s">
        <v>250</v>
      </c>
      <c r="H3" s="74" t="s">
        <v>251</v>
      </c>
      <c r="I3" s="74" t="s">
        <v>251</v>
      </c>
      <c r="J3" s="74" t="s">
        <v>251</v>
      </c>
      <c r="K3" s="73" t="s">
        <v>252</v>
      </c>
      <c r="L3" s="74" t="s">
        <v>253</v>
      </c>
      <c r="M3" s="74" t="s">
        <v>262</v>
      </c>
      <c r="N3" s="74" t="s">
        <v>259</v>
      </c>
      <c r="O3" s="74" t="s">
        <v>254</v>
      </c>
      <c r="P3" s="74" t="s">
        <v>258</v>
      </c>
      <c r="Q3" s="74" t="s">
        <v>256</v>
      </c>
      <c r="R3" s="74" t="s">
        <v>251</v>
      </c>
      <c r="S3" s="74" t="s">
        <v>260</v>
      </c>
      <c r="T3" s="74" t="s">
        <v>251</v>
      </c>
      <c r="W3" s="57"/>
    </row>
    <row r="4" spans="1:27" s="239" customFormat="1" ht="45" customHeight="1" x14ac:dyDescent="0.2">
      <c r="A4" s="236"/>
      <c r="B4" s="237"/>
      <c r="C4" s="237"/>
      <c r="D4" s="237"/>
      <c r="E4" s="237"/>
      <c r="F4" s="237"/>
      <c r="G4" s="237"/>
      <c r="H4" s="237"/>
      <c r="I4" s="237"/>
      <c r="J4" s="237"/>
      <c r="K4" s="236"/>
      <c r="L4" s="237"/>
      <c r="M4" s="238"/>
      <c r="N4" s="238"/>
      <c r="O4" s="237"/>
      <c r="P4" s="238"/>
      <c r="Q4" s="237"/>
      <c r="R4" s="238"/>
      <c r="S4" s="238"/>
      <c r="T4" s="238"/>
      <c r="W4" s="240"/>
    </row>
    <row r="5" spans="1:27" s="239" customFormat="1" ht="45" customHeight="1" x14ac:dyDescent="0.2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1"/>
      <c r="L5" s="242"/>
      <c r="M5" s="243"/>
      <c r="N5" s="243"/>
      <c r="O5" s="242"/>
      <c r="P5" s="243"/>
      <c r="Q5" s="242"/>
      <c r="R5" s="243"/>
      <c r="S5" s="243"/>
      <c r="T5" s="243"/>
      <c r="W5" s="240"/>
    </row>
    <row r="6" spans="1:27" s="239" customFormat="1" ht="45" customHeight="1" x14ac:dyDescent="0.2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1"/>
      <c r="L6" s="242"/>
      <c r="M6" s="243"/>
      <c r="N6" s="243"/>
      <c r="O6" s="242"/>
      <c r="P6" s="243"/>
      <c r="Q6" s="242"/>
      <c r="R6" s="243"/>
      <c r="S6" s="243"/>
      <c r="T6" s="243"/>
      <c r="W6" s="240"/>
    </row>
    <row r="7" spans="1:27" s="239" customFormat="1" ht="45" customHeight="1" x14ac:dyDescent="0.2">
      <c r="A7" s="241"/>
      <c r="B7" s="242"/>
      <c r="C7" s="242"/>
      <c r="D7" s="242"/>
      <c r="E7" s="242"/>
      <c r="F7" s="242"/>
      <c r="G7" s="242"/>
      <c r="H7" s="242"/>
      <c r="I7" s="242"/>
      <c r="J7" s="242"/>
      <c r="K7" s="241"/>
      <c r="L7" s="242"/>
      <c r="M7" s="243"/>
      <c r="N7" s="243"/>
      <c r="O7" s="242"/>
      <c r="P7" s="243"/>
      <c r="Q7" s="242"/>
      <c r="R7" s="243"/>
      <c r="S7" s="243"/>
      <c r="T7" s="243"/>
      <c r="W7" s="240"/>
    </row>
    <row r="8" spans="1:27" s="239" customFormat="1" ht="45" customHeight="1" x14ac:dyDescent="0.2">
      <c r="A8" s="241"/>
      <c r="B8" s="242"/>
      <c r="C8" s="242"/>
      <c r="D8" s="242"/>
      <c r="E8" s="242"/>
      <c r="F8" s="242"/>
      <c r="G8" s="242"/>
      <c r="H8" s="242"/>
      <c r="I8" s="242"/>
      <c r="J8" s="242"/>
      <c r="K8" s="241"/>
      <c r="L8" s="242"/>
      <c r="M8" s="243"/>
      <c r="N8" s="243"/>
      <c r="O8" s="242"/>
      <c r="P8" s="243"/>
      <c r="Q8" s="242"/>
      <c r="R8" s="243"/>
      <c r="S8" s="243"/>
      <c r="T8" s="243"/>
      <c r="W8" s="240"/>
    </row>
    <row r="9" spans="1:27" s="239" customFormat="1" ht="45" customHeight="1" x14ac:dyDescent="0.2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1"/>
      <c r="L9" s="242"/>
      <c r="M9" s="243"/>
      <c r="N9" s="243"/>
      <c r="O9" s="242"/>
      <c r="P9" s="243"/>
      <c r="Q9" s="242"/>
      <c r="R9" s="243"/>
      <c r="S9" s="243"/>
      <c r="T9" s="243"/>
      <c r="W9" s="240"/>
    </row>
    <row r="10" spans="1:27" s="239" customFormat="1" ht="45" customHeight="1" x14ac:dyDescent="0.2">
      <c r="A10" s="241"/>
      <c r="B10" s="242"/>
      <c r="C10" s="242"/>
      <c r="D10" s="242"/>
      <c r="E10" s="242"/>
      <c r="F10" s="242"/>
      <c r="G10" s="242"/>
      <c r="H10" s="242"/>
      <c r="I10" s="242"/>
      <c r="J10" s="242"/>
      <c r="K10" s="241"/>
      <c r="L10" s="242"/>
      <c r="M10" s="243"/>
      <c r="N10" s="243"/>
      <c r="O10" s="242"/>
      <c r="P10" s="243"/>
      <c r="Q10" s="242"/>
      <c r="R10" s="243"/>
      <c r="S10" s="243"/>
      <c r="T10" s="243"/>
      <c r="W10" s="240"/>
    </row>
    <row r="11" spans="1:27" s="239" customFormat="1" ht="45" customHeight="1" x14ac:dyDescent="0.2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1"/>
      <c r="L11" s="242"/>
      <c r="M11" s="243"/>
      <c r="N11" s="243"/>
      <c r="O11" s="242"/>
      <c r="P11" s="243"/>
      <c r="Q11" s="242"/>
      <c r="R11" s="243"/>
      <c r="S11" s="243"/>
      <c r="T11" s="243"/>
      <c r="W11" s="240"/>
    </row>
    <row r="12" spans="1:27" s="239" customFormat="1" ht="45" customHeight="1" x14ac:dyDescent="0.2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1"/>
      <c r="L12" s="242"/>
      <c r="M12" s="243"/>
      <c r="N12" s="243"/>
      <c r="O12" s="242"/>
      <c r="P12" s="243"/>
      <c r="Q12" s="242"/>
      <c r="R12" s="243"/>
      <c r="S12" s="243"/>
      <c r="T12" s="243"/>
      <c r="W12" s="240"/>
    </row>
    <row r="13" spans="1:27" s="239" customFormat="1" ht="45" customHeight="1" x14ac:dyDescent="0.2">
      <c r="A13" s="241"/>
      <c r="B13" s="242"/>
      <c r="C13" s="242"/>
      <c r="D13" s="242"/>
      <c r="E13" s="242"/>
      <c r="F13" s="242"/>
      <c r="G13" s="242"/>
      <c r="H13" s="242"/>
      <c r="I13" s="242"/>
      <c r="J13" s="242"/>
      <c r="K13" s="241"/>
      <c r="L13" s="242"/>
      <c r="M13" s="243"/>
      <c r="N13" s="243"/>
      <c r="O13" s="242"/>
      <c r="P13" s="243"/>
      <c r="Q13" s="242"/>
      <c r="R13" s="243"/>
      <c r="S13" s="243"/>
      <c r="T13" s="243"/>
      <c r="W13" s="240"/>
    </row>
    <row r="14" spans="1:27" s="239" customFormat="1" ht="45" customHeight="1" x14ac:dyDescent="0.2">
      <c r="A14" s="241"/>
      <c r="B14" s="242"/>
      <c r="C14" s="242"/>
      <c r="D14" s="242"/>
      <c r="E14" s="242"/>
      <c r="F14" s="242"/>
      <c r="G14" s="242"/>
      <c r="H14" s="242"/>
      <c r="I14" s="242"/>
      <c r="J14" s="242"/>
      <c r="K14" s="241"/>
      <c r="L14" s="242"/>
      <c r="M14" s="243"/>
      <c r="N14" s="243"/>
      <c r="O14" s="242"/>
      <c r="P14" s="243"/>
      <c r="Q14" s="242"/>
      <c r="R14" s="243"/>
      <c r="S14" s="243"/>
      <c r="T14" s="243"/>
      <c r="W14" s="240"/>
    </row>
    <row r="15" spans="1:27" s="239" customFormat="1" ht="45" customHeight="1" x14ac:dyDescent="0.2">
      <c r="A15" s="241"/>
      <c r="B15" s="242"/>
      <c r="C15" s="242"/>
      <c r="D15" s="242"/>
      <c r="E15" s="242"/>
      <c r="F15" s="242"/>
      <c r="G15" s="242"/>
      <c r="H15" s="242"/>
      <c r="I15" s="242"/>
      <c r="J15" s="242"/>
      <c r="K15" s="241"/>
      <c r="L15" s="242"/>
      <c r="M15" s="243"/>
      <c r="N15" s="243"/>
      <c r="O15" s="242"/>
      <c r="P15" s="243"/>
      <c r="Q15" s="242"/>
      <c r="R15" s="243"/>
      <c r="S15" s="243"/>
      <c r="T15" s="243"/>
      <c r="W15" s="240"/>
    </row>
    <row r="16" spans="1:27" s="239" customFormat="1" ht="45" customHeight="1" x14ac:dyDescent="0.2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1"/>
      <c r="L16" s="242"/>
      <c r="M16" s="243"/>
      <c r="N16" s="243"/>
      <c r="O16" s="242"/>
      <c r="P16" s="243"/>
      <c r="Q16" s="242"/>
      <c r="R16" s="243"/>
      <c r="S16" s="243"/>
      <c r="T16" s="243"/>
      <c r="W16" s="240"/>
    </row>
    <row r="17" spans="1:24" s="239" customFormat="1" ht="45" customHeight="1" x14ac:dyDescent="0.2">
      <c r="A17" s="241"/>
      <c r="B17" s="242"/>
      <c r="C17" s="242"/>
      <c r="D17" s="242"/>
      <c r="E17" s="242"/>
      <c r="F17" s="242"/>
      <c r="G17" s="242"/>
      <c r="H17" s="242"/>
      <c r="I17" s="242"/>
      <c r="J17" s="242"/>
      <c r="K17" s="241"/>
      <c r="L17" s="242"/>
      <c r="M17" s="243"/>
      <c r="N17" s="243"/>
      <c r="O17" s="242"/>
      <c r="P17" s="243"/>
      <c r="Q17" s="242"/>
      <c r="R17" s="243"/>
      <c r="S17" s="243"/>
      <c r="T17" s="243"/>
      <c r="W17" s="240"/>
    </row>
    <row r="18" spans="1:24" s="239" customFormat="1" ht="45" customHeight="1" x14ac:dyDescent="0.2">
      <c r="A18" s="241"/>
      <c r="B18" s="242"/>
      <c r="C18" s="242"/>
      <c r="D18" s="242"/>
      <c r="E18" s="242"/>
      <c r="F18" s="242"/>
      <c r="G18" s="242"/>
      <c r="H18" s="242"/>
      <c r="I18" s="242"/>
      <c r="J18" s="242"/>
      <c r="K18" s="241"/>
      <c r="L18" s="242"/>
      <c r="M18" s="243"/>
      <c r="N18" s="243"/>
      <c r="O18" s="242"/>
      <c r="P18" s="243"/>
      <c r="Q18" s="242"/>
      <c r="R18" s="243"/>
      <c r="S18" s="243"/>
      <c r="T18" s="243"/>
      <c r="W18" s="240"/>
    </row>
    <row r="19" spans="1:24" s="239" customFormat="1" ht="45" customHeight="1" x14ac:dyDescent="0.2">
      <c r="A19" s="241"/>
      <c r="B19" s="242"/>
      <c r="C19" s="242"/>
      <c r="D19" s="242"/>
      <c r="E19" s="242"/>
      <c r="F19" s="242"/>
      <c r="G19" s="242"/>
      <c r="H19" s="242"/>
      <c r="I19" s="242"/>
      <c r="J19" s="242"/>
      <c r="K19" s="241"/>
      <c r="L19" s="242"/>
      <c r="M19" s="243"/>
      <c r="N19" s="243"/>
      <c r="O19" s="242"/>
      <c r="P19" s="243"/>
      <c r="Q19" s="242"/>
      <c r="R19" s="243"/>
      <c r="S19" s="243"/>
      <c r="T19" s="243"/>
      <c r="W19" s="240"/>
    </row>
    <row r="20" spans="1:24" s="239" customFormat="1" ht="45" customHeight="1" x14ac:dyDescent="0.2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41"/>
      <c r="L20" s="242"/>
      <c r="M20" s="243"/>
      <c r="N20" s="243"/>
      <c r="O20" s="242"/>
      <c r="P20" s="243"/>
      <c r="Q20" s="242"/>
      <c r="R20" s="243"/>
      <c r="S20" s="243"/>
      <c r="T20" s="243"/>
      <c r="W20" s="240"/>
    </row>
    <row r="21" spans="1:24" s="239" customFormat="1" ht="45" customHeight="1" x14ac:dyDescent="0.2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1"/>
      <c r="L21" s="242"/>
      <c r="M21" s="243"/>
      <c r="N21" s="243"/>
      <c r="O21" s="242"/>
      <c r="P21" s="243"/>
      <c r="Q21" s="242"/>
      <c r="R21" s="243"/>
      <c r="S21" s="243"/>
      <c r="T21" s="243"/>
      <c r="W21" s="240"/>
    </row>
    <row r="22" spans="1:24" s="239" customFormat="1" ht="45" customHeight="1" x14ac:dyDescent="0.2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41"/>
      <c r="L22" s="242"/>
      <c r="M22" s="243"/>
      <c r="N22" s="243"/>
      <c r="O22" s="242"/>
      <c r="P22" s="243"/>
      <c r="Q22" s="242"/>
      <c r="R22" s="243"/>
      <c r="S22" s="243"/>
      <c r="T22" s="243"/>
      <c r="W22" s="240"/>
    </row>
    <row r="23" spans="1:24" s="239" customFormat="1" ht="45" customHeight="1" x14ac:dyDescent="0.2">
      <c r="A23" s="241"/>
      <c r="B23" s="242"/>
      <c r="C23" s="242"/>
      <c r="D23" s="242"/>
      <c r="E23" s="242"/>
      <c r="F23" s="242"/>
      <c r="G23" s="242"/>
      <c r="H23" s="242"/>
      <c r="I23" s="242"/>
      <c r="J23" s="242"/>
      <c r="K23" s="241"/>
      <c r="L23" s="242"/>
      <c r="M23" s="243"/>
      <c r="N23" s="243"/>
      <c r="O23" s="242"/>
      <c r="P23" s="243"/>
      <c r="Q23" s="242"/>
      <c r="R23" s="243"/>
      <c r="S23" s="243"/>
      <c r="T23" s="243"/>
      <c r="W23" s="240"/>
    </row>
    <row r="24" spans="1:24" s="239" customFormat="1" ht="45" customHeight="1" x14ac:dyDescent="0.2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41"/>
      <c r="L24" s="242"/>
      <c r="M24" s="243"/>
      <c r="N24" s="243"/>
      <c r="O24" s="242"/>
      <c r="P24" s="243"/>
      <c r="Q24" s="242"/>
      <c r="R24" s="243"/>
      <c r="S24" s="243"/>
      <c r="T24" s="243"/>
      <c r="W24" s="240"/>
    </row>
    <row r="25" spans="1:24" s="44" customFormat="1" ht="18" x14ac:dyDescent="0.2">
      <c r="A25" s="58" t="s">
        <v>211</v>
      </c>
      <c r="X25" s="45"/>
    </row>
    <row r="26" spans="1:24" ht="45.75" customHeight="1" x14ac:dyDescent="0.2"/>
    <row r="27" spans="1:24" ht="45.75" customHeight="1" x14ac:dyDescent="0.2"/>
    <row r="28" spans="1:24" ht="45.75" customHeight="1" x14ac:dyDescent="0.2"/>
    <row r="29" spans="1:24" ht="45.75" customHeight="1" x14ac:dyDescent="0.2"/>
    <row r="30" spans="1:24" ht="45.75" customHeight="1" x14ac:dyDescent="0.2"/>
    <row r="31" spans="1:24" ht="45.75" customHeight="1" x14ac:dyDescent="0.2"/>
    <row r="32" spans="1:24" ht="45.75" customHeight="1" x14ac:dyDescent="0.2"/>
    <row r="33" ht="45.75" customHeight="1" x14ac:dyDescent="0.2"/>
    <row r="34" ht="45.75" customHeight="1" x14ac:dyDescent="0.2"/>
    <row r="35" ht="45.75" customHeight="1" x14ac:dyDescent="0.2"/>
    <row r="36" ht="45.75" customHeight="1" x14ac:dyDescent="0.2"/>
    <row r="37" ht="45.75" customHeight="1" x14ac:dyDescent="0.2"/>
    <row r="38" ht="45.75" customHeight="1" x14ac:dyDescent="0.2"/>
    <row r="39" ht="45.75" customHeight="1" x14ac:dyDescent="0.2"/>
    <row r="40" ht="45.75" customHeight="1" x14ac:dyDescent="0.2"/>
    <row r="41" ht="45.75" customHeight="1" x14ac:dyDescent="0.2"/>
    <row r="42" ht="45.75" customHeight="1" x14ac:dyDescent="0.2"/>
    <row r="43" ht="45.75" customHeight="1" x14ac:dyDescent="0.2"/>
    <row r="44" ht="45.75" customHeight="1" x14ac:dyDescent="0.2"/>
    <row r="45" ht="45.75" customHeight="1" x14ac:dyDescent="0.2"/>
    <row r="46" ht="45.75" customHeight="1" x14ac:dyDescent="0.2"/>
    <row r="47" ht="45.75" customHeight="1" x14ac:dyDescent="0.2"/>
    <row r="48" ht="45.75" customHeight="1" x14ac:dyDescent="0.2"/>
    <row r="49" ht="45.75" customHeight="1" x14ac:dyDescent="0.2"/>
  </sheetData>
  <sheetProtection algorithmName="SHA-512" hashValue="Ptx7v9FSc3PyLVd55Snx+6cX12ErBdjA8kLW1Ffe3vWlljRuAPqG3/gREq80eP6AEusmdoGcuvMvjDBIlKkfRg==" saltValue="sWFcvwUk0HctkTZm62Lm0g==" spinCount="100000" sheet="1" objects="1" scenarios="1"/>
  <phoneticPr fontId="1" type="noConversion"/>
  <pageMargins left="0.75" right="0.75" top="1" bottom="1" header="0.5" footer="0.5"/>
  <pageSetup paperSize="9" scale="40" fitToHeight="3" orientation="landscape" horizontalDpi="3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R50"/>
  <sheetViews>
    <sheetView view="pageBreakPreview" zoomScale="70" zoomScaleNormal="75" zoomScaleSheetLayoutView="70" workbookViewId="0">
      <selection activeCell="D8" sqref="D8"/>
    </sheetView>
  </sheetViews>
  <sheetFormatPr defaultRowHeight="12.75" x14ac:dyDescent="0.2"/>
  <cols>
    <col min="1" max="1" width="16.140625" style="11" customWidth="1"/>
    <col min="2" max="2" width="21.28515625" style="11" customWidth="1"/>
    <col min="3" max="3" width="15.28515625" style="11" customWidth="1"/>
    <col min="4" max="4" width="15.42578125" style="11" customWidth="1"/>
    <col min="5" max="6" width="14.5703125" style="11" customWidth="1"/>
    <col min="7" max="7" width="18.85546875" style="11" customWidth="1"/>
    <col min="8" max="8" width="14.85546875" style="11" customWidth="1"/>
    <col min="9" max="9" width="12.7109375" style="11" customWidth="1"/>
    <col min="10" max="10" width="11.42578125" style="11" customWidth="1"/>
    <col min="11" max="11" width="11.140625" style="11" customWidth="1"/>
    <col min="12" max="12" width="13.7109375" style="11" customWidth="1"/>
    <col min="13" max="13" width="14.85546875" style="11" customWidth="1"/>
    <col min="14" max="14" width="11.7109375" style="11" customWidth="1"/>
    <col min="15" max="16" width="12.7109375" style="11" customWidth="1"/>
    <col min="17" max="17" width="11.7109375" style="11" customWidth="1"/>
    <col min="18" max="18" width="12.140625" style="11" customWidth="1"/>
    <col min="19" max="19" width="12.7109375" style="11" customWidth="1"/>
    <col min="20" max="20" width="12.5703125" style="11" customWidth="1"/>
    <col min="21" max="21" width="12.7109375" style="11" hidden="1" customWidth="1"/>
    <col min="22" max="24" width="12.7109375" style="11" customWidth="1"/>
    <col min="25" max="27" width="11.5703125" style="11" customWidth="1"/>
    <col min="28" max="28" width="13.140625" style="11" customWidth="1"/>
    <col min="29" max="29" width="12.42578125" style="11" customWidth="1"/>
    <col min="30" max="16384" width="9.140625" style="11"/>
  </cols>
  <sheetData>
    <row r="1" spans="1:70" s="254" customFormat="1" x14ac:dyDescent="0.2">
      <c r="A1" s="251" t="s">
        <v>184</v>
      </c>
      <c r="B1" s="252"/>
      <c r="C1" s="252"/>
      <c r="D1" s="252"/>
      <c r="E1" s="253" t="s">
        <v>393</v>
      </c>
      <c r="F1" s="252"/>
      <c r="G1" s="252"/>
      <c r="M1" s="255"/>
    </row>
    <row r="2" spans="1:70" s="254" customFormat="1" x14ac:dyDescent="0.2">
      <c r="A2" s="256"/>
      <c r="B2" s="257"/>
      <c r="C2" s="257"/>
      <c r="D2" s="257"/>
      <c r="E2" s="253" t="s">
        <v>415</v>
      </c>
      <c r="F2" s="257"/>
      <c r="G2" s="258"/>
      <c r="H2" s="259"/>
      <c r="I2" s="259"/>
      <c r="J2" s="259"/>
      <c r="K2" s="259"/>
      <c r="L2" s="259"/>
      <c r="M2" s="260"/>
      <c r="O2" s="261"/>
      <c r="P2" s="259"/>
      <c r="Q2" s="259"/>
      <c r="R2" s="259"/>
      <c r="S2" s="259"/>
      <c r="T2" s="262"/>
      <c r="U2" s="261"/>
      <c r="V2" s="261"/>
      <c r="W2" s="261"/>
      <c r="X2" s="261"/>
      <c r="Y2" s="261"/>
      <c r="Z2" s="262"/>
      <c r="AA2" s="261"/>
      <c r="AB2" s="261"/>
    </row>
    <row r="3" spans="1:70" s="254" customFormat="1" x14ac:dyDescent="0.2">
      <c r="A3" s="263" t="s">
        <v>185</v>
      </c>
      <c r="B3" s="264"/>
      <c r="C3" s="264"/>
      <c r="D3" s="264"/>
      <c r="E3" s="264"/>
      <c r="F3" s="264"/>
      <c r="G3" s="265"/>
      <c r="H3" s="266" t="s">
        <v>186</v>
      </c>
      <c r="I3" s="267"/>
      <c r="J3" s="267"/>
      <c r="K3" s="267"/>
      <c r="L3" s="267"/>
      <c r="M3" s="268"/>
      <c r="N3" s="269"/>
      <c r="O3" s="270" t="s">
        <v>187</v>
      </c>
      <c r="P3" s="271"/>
      <c r="Q3" s="271"/>
      <c r="R3" s="271"/>
      <c r="S3" s="271"/>
      <c r="T3" s="272"/>
      <c r="U3" s="273" t="s">
        <v>188</v>
      </c>
      <c r="V3" s="273"/>
      <c r="W3" s="273"/>
      <c r="X3" s="273"/>
      <c r="Y3" s="274"/>
      <c r="Z3" s="275"/>
      <c r="AA3" s="276" t="s">
        <v>189</v>
      </c>
    </row>
    <row r="4" spans="1:70" s="288" customFormat="1" ht="72" customHeight="1" thickBot="1" x14ac:dyDescent="0.25">
      <c r="A4" s="277" t="s">
        <v>172</v>
      </c>
      <c r="B4" s="278" t="s">
        <v>173</v>
      </c>
      <c r="C4" s="278" t="s">
        <v>174</v>
      </c>
      <c r="D4" s="278" t="s">
        <v>175</v>
      </c>
      <c r="E4" s="278" t="s">
        <v>176</v>
      </c>
      <c r="F4" s="278" t="s">
        <v>177</v>
      </c>
      <c r="G4" s="279" t="s">
        <v>190</v>
      </c>
      <c r="H4" s="280" t="s">
        <v>191</v>
      </c>
      <c r="I4" s="280" t="s">
        <v>398</v>
      </c>
      <c r="J4" s="269" t="s">
        <v>192</v>
      </c>
      <c r="K4" s="269" t="s">
        <v>193</v>
      </c>
      <c r="L4" s="280" t="s">
        <v>194</v>
      </c>
      <c r="M4" s="281" t="s">
        <v>397</v>
      </c>
      <c r="N4" s="282" t="s">
        <v>176</v>
      </c>
      <c r="O4" s="283" t="s">
        <v>195</v>
      </c>
      <c r="P4" s="284" t="s">
        <v>196</v>
      </c>
      <c r="Q4" s="285" t="s">
        <v>399</v>
      </c>
      <c r="R4" s="285" t="s">
        <v>400</v>
      </c>
      <c r="S4" s="286" t="s">
        <v>401</v>
      </c>
      <c r="T4" s="285" t="s">
        <v>176</v>
      </c>
      <c r="U4" s="287" t="s">
        <v>197</v>
      </c>
      <c r="V4" s="287" t="s">
        <v>220</v>
      </c>
      <c r="W4" s="287" t="s">
        <v>221</v>
      </c>
      <c r="X4" s="287" t="s">
        <v>222</v>
      </c>
      <c r="Y4" s="287" t="s">
        <v>198</v>
      </c>
      <c r="Z4" s="287" t="s">
        <v>199</v>
      </c>
      <c r="AA4" s="279" t="s">
        <v>200</v>
      </c>
    </row>
    <row r="5" spans="1:70" s="35" customFormat="1" ht="45.75" customHeight="1" x14ac:dyDescent="0.2">
      <c r="A5" s="76" t="s">
        <v>392</v>
      </c>
      <c r="B5" s="244"/>
      <c r="C5" s="245"/>
      <c r="D5" s="245"/>
      <c r="E5" s="245"/>
      <c r="F5" s="245">
        <v>3</v>
      </c>
      <c r="G5" s="245"/>
      <c r="H5" s="289" t="str">
        <f>$A$5&amp;"/"&amp;J5</f>
        <v>z-/01/s</v>
      </c>
      <c r="I5" s="290" t="s">
        <v>201</v>
      </c>
      <c r="J5" s="291" t="s">
        <v>219</v>
      </c>
      <c r="K5" s="291" t="s">
        <v>417</v>
      </c>
      <c r="L5" s="290" t="s">
        <v>24</v>
      </c>
      <c r="M5" s="290">
        <v>3</v>
      </c>
      <c r="N5" s="292">
        <f>M5*$F$5</f>
        <v>9</v>
      </c>
      <c r="O5" s="290" t="str">
        <f>H5&amp;"/"&amp;"g"</f>
        <v>z-/01/s/g</v>
      </c>
      <c r="P5" s="290" t="s">
        <v>24</v>
      </c>
      <c r="Q5" s="290">
        <v>2</v>
      </c>
      <c r="R5" s="290">
        <v>1</v>
      </c>
      <c r="S5" s="293">
        <f>IFERROR(R5/Q5," ")</f>
        <v>0.5</v>
      </c>
      <c r="T5" s="290">
        <f>Q5*R5</f>
        <v>2</v>
      </c>
      <c r="U5" s="290">
        <v>0</v>
      </c>
      <c r="V5" s="290"/>
      <c r="W5" s="290"/>
      <c r="X5" s="290"/>
      <c r="Y5" s="290" t="s">
        <v>24</v>
      </c>
      <c r="Z5" s="290" t="s">
        <v>24</v>
      </c>
      <c r="AA5" s="294"/>
    </row>
    <row r="6" spans="1:70" s="35" customFormat="1" ht="45.75" customHeight="1" x14ac:dyDescent="0.2">
      <c r="A6" s="76"/>
      <c r="B6" s="246"/>
      <c r="C6" s="247"/>
      <c r="D6" s="247"/>
      <c r="E6" s="247"/>
      <c r="F6" s="247"/>
      <c r="G6" s="247"/>
      <c r="H6" s="295" t="str">
        <f>$A$5&amp;"/"&amp;J6</f>
        <v>z-/01/w</v>
      </c>
      <c r="I6" s="76" t="s">
        <v>201</v>
      </c>
      <c r="J6" s="291" t="s">
        <v>203</v>
      </c>
      <c r="K6" s="291" t="s">
        <v>417</v>
      </c>
      <c r="L6" s="76" t="s">
        <v>24</v>
      </c>
      <c r="M6" s="76">
        <v>2</v>
      </c>
      <c r="N6" s="296">
        <f>M6*$F$5</f>
        <v>6</v>
      </c>
      <c r="O6" s="76" t="str">
        <f>H6&amp;"/"&amp;"g"</f>
        <v>z-/01/w/g</v>
      </c>
      <c r="P6" s="76" t="s">
        <v>24</v>
      </c>
      <c r="Q6" s="76">
        <v>1.5</v>
      </c>
      <c r="R6" s="76">
        <v>2.5</v>
      </c>
      <c r="S6" s="293">
        <f>IFERROR(R6/Q6," ")</f>
        <v>1.6666666666666667</v>
      </c>
      <c r="T6" s="291">
        <f>Q6*R6</f>
        <v>3.75</v>
      </c>
      <c r="U6" s="76">
        <v>0</v>
      </c>
      <c r="V6" s="76"/>
      <c r="W6" s="76"/>
      <c r="X6" s="76"/>
      <c r="Y6" s="76" t="s">
        <v>24</v>
      </c>
      <c r="Z6" s="76" t="s">
        <v>24</v>
      </c>
      <c r="AA6" s="297"/>
    </row>
    <row r="7" spans="1:70" s="35" customFormat="1" ht="45.75" customHeight="1" x14ac:dyDescent="0.2">
      <c r="A7" s="76"/>
      <c r="B7" s="246"/>
      <c r="C7" s="247"/>
      <c r="D7" s="247"/>
      <c r="E7" s="247"/>
      <c r="F7" s="247"/>
      <c r="G7" s="247"/>
      <c r="H7" s="295" t="str">
        <f>$A$5&amp;"/"&amp;J7</f>
        <v>z-/01/n</v>
      </c>
      <c r="I7" s="76" t="s">
        <v>204</v>
      </c>
      <c r="J7" s="291" t="s">
        <v>202</v>
      </c>
      <c r="K7" s="291" t="s">
        <v>421</v>
      </c>
      <c r="L7" s="76"/>
      <c r="M7" s="76"/>
      <c r="N7" s="296"/>
      <c r="O7" s="76"/>
      <c r="P7" s="76"/>
      <c r="Q7" s="76">
        <v>0</v>
      </c>
      <c r="R7" s="76">
        <v>0</v>
      </c>
      <c r="S7" s="293" t="str">
        <f>IFERROR(R7/Q7," ")</f>
        <v xml:space="preserve"> </v>
      </c>
      <c r="T7" s="291">
        <f>Q7*R7</f>
        <v>0</v>
      </c>
      <c r="U7" s="76"/>
      <c r="V7" s="76"/>
      <c r="W7" s="76"/>
      <c r="X7" s="76"/>
      <c r="Y7" s="76"/>
      <c r="Z7" s="76"/>
      <c r="AA7" s="297"/>
    </row>
    <row r="8" spans="1:70" s="35" customFormat="1" ht="45.75" customHeight="1" x14ac:dyDescent="0.2">
      <c r="A8" s="76"/>
      <c r="B8" s="246"/>
      <c r="C8" s="247"/>
      <c r="D8" s="247"/>
      <c r="E8" s="247"/>
      <c r="F8" s="247"/>
      <c r="G8" s="247"/>
      <c r="H8" s="295" t="str">
        <f>$A$5&amp;"/f"</f>
        <v>z-/01/f</v>
      </c>
      <c r="I8" s="76" t="s">
        <v>205</v>
      </c>
      <c r="J8" s="291" t="s">
        <v>206</v>
      </c>
      <c r="K8" s="291" t="s">
        <v>207</v>
      </c>
      <c r="L8" s="76" t="s">
        <v>24</v>
      </c>
      <c r="M8" s="295"/>
      <c r="N8" s="293">
        <f>E5</f>
        <v>0</v>
      </c>
      <c r="O8" s="298"/>
      <c r="P8" s="298"/>
      <c r="Q8" s="298"/>
      <c r="R8" s="298"/>
      <c r="S8" s="298" t="str">
        <f t="shared" ref="S8:S24" si="0">IFERROR(R8/Q8," ")</f>
        <v xml:space="preserve"> </v>
      </c>
      <c r="T8" s="298"/>
      <c r="U8" s="76"/>
      <c r="V8" s="76"/>
      <c r="W8" s="76"/>
      <c r="X8" s="76"/>
      <c r="Y8" s="76"/>
      <c r="Z8" s="76"/>
      <c r="AA8" s="297"/>
      <c r="BR8" s="171"/>
    </row>
    <row r="9" spans="1:70" s="172" customFormat="1" ht="45.75" customHeight="1" x14ac:dyDescent="0.2">
      <c r="A9" s="248"/>
      <c r="B9" s="249"/>
      <c r="C9" s="250"/>
      <c r="D9" s="250"/>
      <c r="E9" s="250"/>
      <c r="F9" s="250"/>
      <c r="G9" s="250"/>
      <c r="H9" s="299" t="str">
        <f>$A$5&amp;"/c"</f>
        <v>z-/01/c</v>
      </c>
      <c r="I9" s="248" t="s">
        <v>422</v>
      </c>
      <c r="J9" s="248" t="s">
        <v>206</v>
      </c>
      <c r="K9" s="248" t="s">
        <v>417</v>
      </c>
      <c r="L9" s="248" t="s">
        <v>24</v>
      </c>
      <c r="M9" s="299"/>
      <c r="N9" s="300">
        <f>E5</f>
        <v>0</v>
      </c>
      <c r="O9" s="248"/>
      <c r="P9" s="248"/>
      <c r="Q9" s="248"/>
      <c r="R9" s="248"/>
      <c r="S9" s="248" t="str">
        <f t="shared" si="0"/>
        <v xml:space="preserve"> </v>
      </c>
      <c r="T9" s="248"/>
      <c r="U9" s="248"/>
      <c r="V9" s="248"/>
      <c r="W9" s="248"/>
      <c r="X9" s="248"/>
      <c r="Y9" s="248"/>
      <c r="Z9" s="248"/>
      <c r="AA9" s="301"/>
    </row>
    <row r="10" spans="1:70" s="35" customFormat="1" ht="45.75" customHeight="1" x14ac:dyDescent="0.2">
      <c r="A10" s="76" t="s">
        <v>208</v>
      </c>
      <c r="B10" s="246"/>
      <c r="C10" s="247"/>
      <c r="D10" s="247"/>
      <c r="E10" s="247"/>
      <c r="F10" s="247">
        <v>3.5</v>
      </c>
      <c r="G10" s="247"/>
      <c r="H10" s="295" t="str">
        <f>$A$10&amp;"/"&amp;J10</f>
        <v>z0/02/s</v>
      </c>
      <c r="I10" s="76" t="s">
        <v>201</v>
      </c>
      <c r="J10" s="291" t="s">
        <v>219</v>
      </c>
      <c r="K10" s="291" t="s">
        <v>417</v>
      </c>
      <c r="L10" s="76" t="s">
        <v>24</v>
      </c>
      <c r="M10" s="76">
        <v>3</v>
      </c>
      <c r="N10" s="296">
        <f>M10*$F$10</f>
        <v>10.5</v>
      </c>
      <c r="O10" s="76" t="str">
        <f>H10&amp;"/"&amp;"g"</f>
        <v>z0/02/s/g</v>
      </c>
      <c r="P10" s="76" t="s">
        <v>24</v>
      </c>
      <c r="Q10" s="290">
        <v>2</v>
      </c>
      <c r="R10" s="290">
        <v>1</v>
      </c>
      <c r="S10" s="293">
        <f>IFERROR(R10/Q10," ")</f>
        <v>0.5</v>
      </c>
      <c r="T10" s="290">
        <f>Q10*R10</f>
        <v>2</v>
      </c>
      <c r="U10" s="76">
        <v>0</v>
      </c>
      <c r="V10" s="76"/>
      <c r="W10" s="76"/>
      <c r="X10" s="76"/>
      <c r="Y10" s="76" t="s">
        <v>24</v>
      </c>
      <c r="Z10" s="76" t="s">
        <v>24</v>
      </c>
      <c r="AA10" s="297"/>
    </row>
    <row r="11" spans="1:70" s="35" customFormat="1" ht="45.75" customHeight="1" x14ac:dyDescent="0.2">
      <c r="A11" s="76"/>
      <c r="B11" s="246"/>
      <c r="C11" s="247"/>
      <c r="D11" s="247"/>
      <c r="E11" s="247"/>
      <c r="F11" s="247"/>
      <c r="G11" s="247"/>
      <c r="H11" s="295" t="str">
        <f>$A$10&amp;"/"&amp;J11</f>
        <v>z0/02/w</v>
      </c>
      <c r="I11" s="76" t="s">
        <v>201</v>
      </c>
      <c r="J11" s="291" t="s">
        <v>203</v>
      </c>
      <c r="K11" s="291" t="s">
        <v>417</v>
      </c>
      <c r="L11" s="76" t="s">
        <v>24</v>
      </c>
      <c r="M11" s="76">
        <v>3</v>
      </c>
      <c r="N11" s="296">
        <f>M11*$F$10</f>
        <v>10.5</v>
      </c>
      <c r="O11" s="76" t="str">
        <f>H11&amp;"/"&amp;"g"</f>
        <v>z0/02/w/g</v>
      </c>
      <c r="P11" s="76" t="s">
        <v>24</v>
      </c>
      <c r="Q11" s="76">
        <v>1.5</v>
      </c>
      <c r="R11" s="76">
        <v>2.5</v>
      </c>
      <c r="S11" s="293">
        <f>IFERROR(R11/Q11," ")</f>
        <v>1.6666666666666667</v>
      </c>
      <c r="T11" s="291">
        <f>Q11*R11</f>
        <v>3.75</v>
      </c>
      <c r="U11" s="76">
        <v>0</v>
      </c>
      <c r="V11" s="76"/>
      <c r="W11" s="76"/>
      <c r="X11" s="76"/>
      <c r="Y11" s="76" t="s">
        <v>24</v>
      </c>
      <c r="Z11" s="76" t="s">
        <v>24</v>
      </c>
      <c r="AA11" s="297"/>
    </row>
    <row r="12" spans="1:70" s="35" customFormat="1" ht="45.75" customHeight="1" x14ac:dyDescent="0.2">
      <c r="A12" s="76"/>
      <c r="B12" s="246"/>
      <c r="C12" s="247"/>
      <c r="D12" s="247"/>
      <c r="E12" s="247"/>
      <c r="F12" s="247"/>
      <c r="G12" s="247"/>
      <c r="H12" s="295" t="str">
        <f>$A$10&amp;"/"&amp;J12</f>
        <v>z0/02/n</v>
      </c>
      <c r="I12" s="76" t="s">
        <v>204</v>
      </c>
      <c r="J12" s="291" t="s">
        <v>202</v>
      </c>
      <c r="K12" s="291" t="s">
        <v>420</v>
      </c>
      <c r="L12" s="76"/>
      <c r="M12" s="76">
        <v>4</v>
      </c>
      <c r="N12" s="296">
        <f>M12*$F$10</f>
        <v>14</v>
      </c>
      <c r="O12" s="76"/>
      <c r="P12" s="76"/>
      <c r="Q12" s="76">
        <v>0</v>
      </c>
      <c r="R12" s="76">
        <v>0</v>
      </c>
      <c r="S12" s="293" t="str">
        <f>IFERROR(R12/Q12," ")</f>
        <v xml:space="preserve"> </v>
      </c>
      <c r="T12" s="291">
        <f>Q12*R12</f>
        <v>0</v>
      </c>
      <c r="U12" s="76"/>
      <c r="V12" s="76"/>
      <c r="W12" s="76"/>
      <c r="X12" s="76"/>
      <c r="Y12" s="76"/>
      <c r="Z12" s="76"/>
      <c r="AA12" s="297"/>
    </row>
    <row r="13" spans="1:70" s="35" customFormat="1" ht="45.75" customHeight="1" x14ac:dyDescent="0.2">
      <c r="A13" s="76"/>
      <c r="B13" s="246"/>
      <c r="C13" s="247"/>
      <c r="D13" s="247"/>
      <c r="E13" s="247"/>
      <c r="F13" s="247"/>
      <c r="G13" s="247"/>
      <c r="H13" s="295" t="str">
        <f>$A$10&amp;"/"&amp;J13</f>
        <v>z0/02/h</v>
      </c>
      <c r="I13" s="76" t="s">
        <v>205</v>
      </c>
      <c r="J13" s="291" t="s">
        <v>206</v>
      </c>
      <c r="K13" s="291" t="s">
        <v>207</v>
      </c>
      <c r="L13" s="76" t="s">
        <v>24</v>
      </c>
      <c r="M13" s="295"/>
      <c r="N13" s="293">
        <f>E10</f>
        <v>0</v>
      </c>
      <c r="O13" s="298"/>
      <c r="P13" s="298"/>
      <c r="Q13" s="298"/>
      <c r="R13" s="298"/>
      <c r="S13" s="298" t="str">
        <f>IFERROR(R13/Q13," ")</f>
        <v xml:space="preserve"> </v>
      </c>
      <c r="T13" s="298"/>
      <c r="U13" s="76"/>
      <c r="V13" s="76"/>
      <c r="W13" s="76"/>
      <c r="X13" s="76"/>
      <c r="Y13" s="76"/>
      <c r="Z13" s="76"/>
      <c r="AA13" s="297"/>
    </row>
    <row r="14" spans="1:70" s="172" customFormat="1" ht="45.75" customHeight="1" x14ac:dyDescent="0.2">
      <c r="A14" s="248"/>
      <c r="B14" s="249"/>
      <c r="C14" s="250"/>
      <c r="D14" s="250"/>
      <c r="E14" s="250"/>
      <c r="F14" s="250"/>
      <c r="G14" s="250"/>
      <c r="H14" s="299" t="str">
        <f>$A$10&amp;"/"&amp;J14</f>
        <v>z0/02/h</v>
      </c>
      <c r="I14" s="248" t="s">
        <v>422</v>
      </c>
      <c r="J14" s="248" t="s">
        <v>206</v>
      </c>
      <c r="K14" s="248" t="s">
        <v>417</v>
      </c>
      <c r="L14" s="248" t="s">
        <v>24</v>
      </c>
      <c r="M14" s="299"/>
      <c r="N14" s="300">
        <f>E10</f>
        <v>0</v>
      </c>
      <c r="O14" s="248"/>
      <c r="P14" s="248"/>
      <c r="Q14" s="248"/>
      <c r="R14" s="248"/>
      <c r="S14" s="248" t="str">
        <f t="shared" si="0"/>
        <v xml:space="preserve"> </v>
      </c>
      <c r="T14" s="248"/>
      <c r="U14" s="248"/>
      <c r="V14" s="248"/>
      <c r="W14" s="248"/>
      <c r="X14" s="248"/>
      <c r="Y14" s="248"/>
      <c r="Z14" s="248"/>
      <c r="AA14" s="301"/>
    </row>
    <row r="15" spans="1:70" s="35" customFormat="1" ht="45.75" customHeight="1" x14ac:dyDescent="0.2">
      <c r="A15" s="76" t="s">
        <v>209</v>
      </c>
      <c r="B15" s="246"/>
      <c r="C15" s="247"/>
      <c r="D15" s="247"/>
      <c r="E15" s="247"/>
      <c r="F15" s="247">
        <v>3</v>
      </c>
      <c r="G15" s="247"/>
      <c r="H15" s="295" t="str">
        <f>$A$15&amp;"/"&amp;J15</f>
        <v>z0/03/s</v>
      </c>
      <c r="I15" s="76" t="s">
        <v>201</v>
      </c>
      <c r="J15" s="291" t="s">
        <v>219</v>
      </c>
      <c r="K15" s="291" t="s">
        <v>417</v>
      </c>
      <c r="L15" s="76" t="s">
        <v>24</v>
      </c>
      <c r="M15" s="76">
        <v>3</v>
      </c>
      <c r="N15" s="296">
        <f>M15*$F$5</f>
        <v>9</v>
      </c>
      <c r="O15" s="76" t="str">
        <f>H15&amp;"/"&amp;"g"</f>
        <v>z0/03/s/g</v>
      </c>
      <c r="P15" s="76" t="s">
        <v>24</v>
      </c>
      <c r="Q15" s="290">
        <v>2</v>
      </c>
      <c r="R15" s="290">
        <v>1</v>
      </c>
      <c r="S15" s="293">
        <f>IFERROR(R15/Q15," ")</f>
        <v>0.5</v>
      </c>
      <c r="T15" s="290">
        <f>Q15*R15</f>
        <v>2</v>
      </c>
      <c r="U15" s="76">
        <v>0</v>
      </c>
      <c r="V15" s="76"/>
      <c r="W15" s="76"/>
      <c r="X15" s="76"/>
      <c r="Y15" s="76" t="s">
        <v>24</v>
      </c>
      <c r="Z15" s="76" t="s">
        <v>24</v>
      </c>
      <c r="AA15" s="297"/>
    </row>
    <row r="16" spans="1:70" s="35" customFormat="1" ht="45.75" customHeight="1" x14ac:dyDescent="0.2">
      <c r="A16" s="76"/>
      <c r="B16" s="246"/>
      <c r="C16" s="247"/>
      <c r="D16" s="247"/>
      <c r="E16" s="247"/>
      <c r="F16" s="247"/>
      <c r="G16" s="247"/>
      <c r="H16" s="295" t="str">
        <f>$A$15&amp;"/"&amp;J16</f>
        <v>z0/03/w</v>
      </c>
      <c r="I16" s="76" t="s">
        <v>201</v>
      </c>
      <c r="J16" s="291" t="s">
        <v>203</v>
      </c>
      <c r="K16" s="291" t="s">
        <v>417</v>
      </c>
      <c r="L16" s="76" t="s">
        <v>24</v>
      </c>
      <c r="M16" s="76">
        <v>3</v>
      </c>
      <c r="N16" s="296">
        <f>M16*$F$5</f>
        <v>9</v>
      </c>
      <c r="O16" s="76" t="str">
        <f>H16&amp;"/"&amp;"g"</f>
        <v>z0/03/w/g</v>
      </c>
      <c r="P16" s="76" t="s">
        <v>24</v>
      </c>
      <c r="Q16" s="76">
        <v>1.5</v>
      </c>
      <c r="R16" s="76">
        <v>2.5</v>
      </c>
      <c r="S16" s="293">
        <f>IFERROR(R16/Q16," ")</f>
        <v>1.6666666666666667</v>
      </c>
      <c r="T16" s="291">
        <f>Q16*R16</f>
        <v>3.75</v>
      </c>
      <c r="U16" s="76">
        <v>0</v>
      </c>
      <c r="V16" s="76"/>
      <c r="W16" s="76"/>
      <c r="X16" s="76"/>
      <c r="Y16" s="76" t="s">
        <v>24</v>
      </c>
      <c r="Z16" s="76" t="s">
        <v>24</v>
      </c>
      <c r="AA16" s="297"/>
    </row>
    <row r="17" spans="1:27" s="35" customFormat="1" ht="45.75" customHeight="1" x14ac:dyDescent="0.2">
      <c r="A17" s="76"/>
      <c r="B17" s="246"/>
      <c r="C17" s="247"/>
      <c r="D17" s="247"/>
      <c r="E17" s="247"/>
      <c r="F17" s="247"/>
      <c r="G17" s="247"/>
      <c r="H17" s="295" t="str">
        <f>$A$15&amp;"/"&amp;J17</f>
        <v>z0/03/n</v>
      </c>
      <c r="I17" s="76" t="s">
        <v>204</v>
      </c>
      <c r="J17" s="291" t="s">
        <v>202</v>
      </c>
      <c r="K17" s="291" t="s">
        <v>416</v>
      </c>
      <c r="L17" s="76"/>
      <c r="M17" s="76">
        <v>3</v>
      </c>
      <c r="N17" s="296"/>
      <c r="O17" s="76"/>
      <c r="P17" s="76"/>
      <c r="Q17" s="76">
        <v>0</v>
      </c>
      <c r="R17" s="76">
        <v>0</v>
      </c>
      <c r="S17" s="293" t="str">
        <f>IFERROR(R17/Q17," ")</f>
        <v xml:space="preserve"> </v>
      </c>
      <c r="T17" s="291">
        <f>Q17*R17</f>
        <v>0</v>
      </c>
      <c r="U17" s="76"/>
      <c r="V17" s="76"/>
      <c r="W17" s="76"/>
      <c r="X17" s="76"/>
      <c r="Y17" s="76"/>
      <c r="Z17" s="76"/>
      <c r="AA17" s="297"/>
    </row>
    <row r="18" spans="1:27" s="35" customFormat="1" ht="45.75" customHeight="1" x14ac:dyDescent="0.2">
      <c r="A18" s="76"/>
      <c r="B18" s="246"/>
      <c r="C18" s="247"/>
      <c r="D18" s="247"/>
      <c r="E18" s="247"/>
      <c r="F18" s="247"/>
      <c r="G18" s="247"/>
      <c r="H18" s="295" t="str">
        <f>$A$15&amp;"/"&amp;J18</f>
        <v>z0/03/h</v>
      </c>
      <c r="I18" s="76" t="s">
        <v>205</v>
      </c>
      <c r="J18" s="291" t="s">
        <v>206</v>
      </c>
      <c r="K18" s="291" t="s">
        <v>207</v>
      </c>
      <c r="L18" s="76" t="s">
        <v>24</v>
      </c>
      <c r="M18" s="295"/>
      <c r="N18" s="293">
        <f>E15</f>
        <v>0</v>
      </c>
      <c r="O18" s="298"/>
      <c r="P18" s="298"/>
      <c r="Q18" s="298"/>
      <c r="R18" s="298"/>
      <c r="S18" s="298" t="str">
        <f t="shared" si="0"/>
        <v xml:space="preserve"> </v>
      </c>
      <c r="T18" s="298"/>
      <c r="U18" s="76"/>
      <c r="V18" s="76"/>
      <c r="W18" s="76"/>
      <c r="X18" s="76"/>
      <c r="Y18" s="76"/>
      <c r="Z18" s="76"/>
      <c r="AA18" s="297"/>
    </row>
    <row r="19" spans="1:27" s="172" customFormat="1" ht="45.75" customHeight="1" x14ac:dyDescent="0.2">
      <c r="A19" s="248"/>
      <c r="B19" s="249"/>
      <c r="C19" s="250"/>
      <c r="D19" s="250"/>
      <c r="E19" s="250"/>
      <c r="F19" s="250"/>
      <c r="G19" s="250"/>
      <c r="H19" s="299" t="str">
        <f>$A$15&amp;"/"&amp;J19</f>
        <v>z0/03/h</v>
      </c>
      <c r="I19" s="248" t="s">
        <v>422</v>
      </c>
      <c r="J19" s="248" t="s">
        <v>206</v>
      </c>
      <c r="K19" s="248" t="s">
        <v>417</v>
      </c>
      <c r="L19" s="248" t="s">
        <v>24</v>
      </c>
      <c r="M19" s="299"/>
      <c r="N19" s="300">
        <f>E15</f>
        <v>0</v>
      </c>
      <c r="O19" s="248"/>
      <c r="P19" s="248"/>
      <c r="Q19" s="248"/>
      <c r="R19" s="248"/>
      <c r="S19" s="248" t="str">
        <f t="shared" si="0"/>
        <v xml:space="preserve"> </v>
      </c>
      <c r="T19" s="248"/>
      <c r="U19" s="248"/>
      <c r="V19" s="248"/>
      <c r="W19" s="248"/>
      <c r="X19" s="248"/>
      <c r="Y19" s="248" t="s">
        <v>24</v>
      </c>
      <c r="Z19" s="248"/>
      <c r="AA19" s="301"/>
    </row>
    <row r="20" spans="1:27" s="35" customFormat="1" ht="45.75" customHeight="1" x14ac:dyDescent="0.2">
      <c r="A20" s="76" t="s">
        <v>210</v>
      </c>
      <c r="B20" s="246"/>
      <c r="C20" s="247"/>
      <c r="D20" s="247"/>
      <c r="E20" s="247"/>
      <c r="F20" s="247">
        <v>3</v>
      </c>
      <c r="G20" s="247"/>
      <c r="H20" s="295" t="str">
        <f>$A$20&amp;"/"&amp;J20</f>
        <v>z0/04/s</v>
      </c>
      <c r="I20" s="76" t="s">
        <v>201</v>
      </c>
      <c r="J20" s="291" t="s">
        <v>219</v>
      </c>
      <c r="K20" s="291" t="s">
        <v>417</v>
      </c>
      <c r="L20" s="76" t="s">
        <v>24</v>
      </c>
      <c r="M20" s="76">
        <v>0</v>
      </c>
      <c r="N20" s="296">
        <f>M20*$F$5</f>
        <v>0</v>
      </c>
      <c r="O20" s="76" t="str">
        <f>H20&amp;"/"&amp;"g"</f>
        <v>z0/04/s/g</v>
      </c>
      <c r="P20" s="76" t="s">
        <v>24</v>
      </c>
      <c r="Q20" s="290">
        <v>2</v>
      </c>
      <c r="R20" s="290">
        <v>1</v>
      </c>
      <c r="S20" s="293">
        <f>IFERROR(R20/Q20," ")</f>
        <v>0.5</v>
      </c>
      <c r="T20" s="290">
        <f>Q20*R20</f>
        <v>2</v>
      </c>
      <c r="U20" s="76">
        <v>0</v>
      </c>
      <c r="V20" s="76"/>
      <c r="W20" s="76"/>
      <c r="X20" s="76"/>
      <c r="Y20" s="76" t="s">
        <v>24</v>
      </c>
      <c r="Z20" s="76" t="s">
        <v>24</v>
      </c>
      <c r="AA20" s="297"/>
    </row>
    <row r="21" spans="1:27" s="35" customFormat="1" ht="45.75" customHeight="1" x14ac:dyDescent="0.2">
      <c r="A21" s="76"/>
      <c r="B21" s="246"/>
      <c r="C21" s="247"/>
      <c r="D21" s="247"/>
      <c r="E21" s="247"/>
      <c r="F21" s="247"/>
      <c r="G21" s="247"/>
      <c r="H21" s="295" t="str">
        <f>$A$20&amp;"/"&amp;J21</f>
        <v>z0/04/w</v>
      </c>
      <c r="I21" s="76" t="s">
        <v>201</v>
      </c>
      <c r="J21" s="291" t="s">
        <v>203</v>
      </c>
      <c r="K21" s="291" t="s">
        <v>417</v>
      </c>
      <c r="L21" s="76" t="s">
        <v>24</v>
      </c>
      <c r="M21" s="76">
        <v>0</v>
      </c>
      <c r="N21" s="296">
        <f>M21*$F$5</f>
        <v>0</v>
      </c>
      <c r="O21" s="76" t="str">
        <f>H21&amp;"/"&amp;"g"</f>
        <v>z0/04/w/g</v>
      </c>
      <c r="P21" s="76" t="s">
        <v>24</v>
      </c>
      <c r="Q21" s="76">
        <v>1.5</v>
      </c>
      <c r="R21" s="76">
        <v>2.5</v>
      </c>
      <c r="S21" s="293">
        <f>IFERROR(R21/Q21," ")</f>
        <v>1.6666666666666667</v>
      </c>
      <c r="T21" s="291">
        <f>Q21*R21</f>
        <v>3.75</v>
      </c>
      <c r="U21" s="76">
        <v>0</v>
      </c>
      <c r="V21" s="76"/>
      <c r="W21" s="76"/>
      <c r="X21" s="76"/>
      <c r="Y21" s="76" t="s">
        <v>24</v>
      </c>
      <c r="Z21" s="76" t="s">
        <v>24</v>
      </c>
      <c r="AA21" s="297"/>
    </row>
    <row r="22" spans="1:27" s="35" customFormat="1" ht="45.75" customHeight="1" x14ac:dyDescent="0.2">
      <c r="A22" s="76"/>
      <c r="B22" s="246"/>
      <c r="C22" s="247"/>
      <c r="D22" s="247"/>
      <c r="E22" s="247"/>
      <c r="F22" s="247"/>
      <c r="G22" s="247"/>
      <c r="H22" s="295" t="str">
        <f>$A$20&amp;"/"&amp;J22</f>
        <v>z0/04/n</v>
      </c>
      <c r="I22" s="76" t="s">
        <v>204</v>
      </c>
      <c r="J22" s="291" t="s">
        <v>202</v>
      </c>
      <c r="K22" s="291" t="s">
        <v>421</v>
      </c>
      <c r="L22" s="76"/>
      <c r="M22" s="76"/>
      <c r="N22" s="296"/>
      <c r="O22" s="76"/>
      <c r="P22" s="76"/>
      <c r="Q22" s="76">
        <v>0</v>
      </c>
      <c r="R22" s="76">
        <v>0</v>
      </c>
      <c r="S22" s="293" t="str">
        <f>IFERROR(R22/Q22," ")</f>
        <v xml:space="preserve"> </v>
      </c>
      <c r="T22" s="291">
        <f>Q22*R22</f>
        <v>0</v>
      </c>
      <c r="U22" s="76"/>
      <c r="V22" s="76"/>
      <c r="W22" s="76"/>
      <c r="X22" s="76"/>
      <c r="Y22" s="76" t="s">
        <v>24</v>
      </c>
      <c r="Z22" s="76"/>
      <c r="AA22" s="297"/>
    </row>
    <row r="23" spans="1:27" s="35" customFormat="1" ht="45.75" customHeight="1" x14ac:dyDescent="0.2">
      <c r="A23" s="76"/>
      <c r="B23" s="246"/>
      <c r="C23" s="247"/>
      <c r="D23" s="247"/>
      <c r="E23" s="247"/>
      <c r="F23" s="247"/>
      <c r="G23" s="247"/>
      <c r="H23" s="295" t="str">
        <f>$A$20&amp;"/"&amp;J23</f>
        <v>z0/04/h</v>
      </c>
      <c r="I23" s="76" t="s">
        <v>205</v>
      </c>
      <c r="J23" s="291" t="s">
        <v>206</v>
      </c>
      <c r="K23" s="291" t="s">
        <v>207</v>
      </c>
      <c r="L23" s="76" t="s">
        <v>24</v>
      </c>
      <c r="M23" s="295"/>
      <c r="N23" s="293">
        <f>E20</f>
        <v>0</v>
      </c>
      <c r="O23" s="298"/>
      <c r="P23" s="298"/>
      <c r="Q23" s="298"/>
      <c r="R23" s="298"/>
      <c r="S23" s="298" t="str">
        <f>IFERROR(R23/Q23," ")</f>
        <v xml:space="preserve"> </v>
      </c>
      <c r="T23" s="298"/>
      <c r="U23" s="76"/>
      <c r="V23" s="76"/>
      <c r="W23" s="76"/>
      <c r="X23" s="76"/>
      <c r="Y23" s="76"/>
      <c r="Z23" s="76"/>
      <c r="AA23" s="297"/>
    </row>
    <row r="24" spans="1:27" s="172" customFormat="1" ht="45.75" customHeight="1" x14ac:dyDescent="0.2">
      <c r="A24" s="248"/>
      <c r="B24" s="249"/>
      <c r="C24" s="250"/>
      <c r="D24" s="250"/>
      <c r="E24" s="250"/>
      <c r="F24" s="250"/>
      <c r="G24" s="250"/>
      <c r="H24" s="299" t="str">
        <f>$A$20&amp;"/"&amp;J24</f>
        <v>z0/04/h</v>
      </c>
      <c r="I24" s="248" t="s">
        <v>422</v>
      </c>
      <c r="J24" s="248" t="s">
        <v>206</v>
      </c>
      <c r="K24" s="248" t="s">
        <v>417</v>
      </c>
      <c r="L24" s="248" t="s">
        <v>24</v>
      </c>
      <c r="M24" s="299"/>
      <c r="N24" s="300">
        <f>E20</f>
        <v>0</v>
      </c>
      <c r="O24" s="248"/>
      <c r="P24" s="248"/>
      <c r="Q24" s="248"/>
      <c r="R24" s="248"/>
      <c r="S24" s="248" t="str">
        <f t="shared" si="0"/>
        <v xml:space="preserve"> </v>
      </c>
      <c r="T24" s="248"/>
      <c r="U24" s="248"/>
      <c r="V24" s="248"/>
      <c r="W24" s="248"/>
      <c r="X24" s="248"/>
      <c r="Y24" s="248"/>
      <c r="Z24" s="248"/>
      <c r="AA24" s="301"/>
    </row>
    <row r="25" spans="1:27" ht="53.25" customHeight="1" x14ac:dyDescent="0.2">
      <c r="A25" s="378" t="s">
        <v>413</v>
      </c>
      <c r="B25" s="379"/>
      <c r="C25" s="379"/>
      <c r="D25" s="379"/>
      <c r="E25" s="379"/>
      <c r="F25" s="379"/>
      <c r="G25" s="379"/>
      <c r="H25" s="379"/>
    </row>
    <row r="26" spans="1:27" ht="45.75" customHeight="1" x14ac:dyDescent="0.2"/>
    <row r="27" spans="1:27" ht="45.75" customHeight="1" x14ac:dyDescent="0.2"/>
    <row r="28" spans="1:27" ht="45.75" customHeight="1" x14ac:dyDescent="0.2"/>
    <row r="29" spans="1:27" ht="45.75" customHeight="1" x14ac:dyDescent="0.2"/>
    <row r="30" spans="1:27" ht="45.75" customHeight="1" x14ac:dyDescent="0.2"/>
    <row r="31" spans="1:27" ht="45.75" customHeight="1" x14ac:dyDescent="0.2"/>
    <row r="32" spans="1:27" ht="45.75" customHeight="1" x14ac:dyDescent="0.2"/>
    <row r="33" ht="45.75" customHeight="1" x14ac:dyDescent="0.2"/>
    <row r="34" ht="45.75" customHeight="1" x14ac:dyDescent="0.2"/>
    <row r="35" ht="45.75" customHeight="1" x14ac:dyDescent="0.2"/>
    <row r="36" ht="45.75" customHeight="1" x14ac:dyDescent="0.2"/>
    <row r="37" ht="45.75" customHeight="1" x14ac:dyDescent="0.2"/>
    <row r="38" ht="45.75" customHeight="1" x14ac:dyDescent="0.2"/>
    <row r="39" ht="45.75" customHeight="1" x14ac:dyDescent="0.2"/>
    <row r="40" ht="45.75" customHeight="1" x14ac:dyDescent="0.2"/>
    <row r="41" ht="45.75" customHeight="1" x14ac:dyDescent="0.2"/>
    <row r="42" ht="45.75" customHeight="1" x14ac:dyDescent="0.2"/>
    <row r="43" ht="45.75" customHeight="1" x14ac:dyDescent="0.2"/>
    <row r="44" ht="45.75" customHeight="1" x14ac:dyDescent="0.2"/>
    <row r="45" ht="45.75" customHeight="1" x14ac:dyDescent="0.2"/>
    <row r="46" ht="45.75" customHeight="1" x14ac:dyDescent="0.2"/>
    <row r="47" ht="45.75" customHeight="1" x14ac:dyDescent="0.2"/>
    <row r="48" ht="45.75" customHeight="1" x14ac:dyDescent="0.2"/>
    <row r="49" ht="45.75" customHeight="1" x14ac:dyDescent="0.2"/>
    <row r="50" ht="45.75" customHeight="1" x14ac:dyDescent="0.2"/>
  </sheetData>
  <sheetProtection algorithmName="SHA-512" hashValue="GBQiP/U30DA5G2+bUzIp0WDEXjJ0G31En1ryoUtfBIkHuzPkhpkjIYTabBxBRgC72jfzT246BYvDgzcwF+Hx/Q==" saltValue="uerlSkhIugWrPhLMy4k0Hw==" spinCount="100000" sheet="1" objects="1" scenarios="1"/>
  <mergeCells count="1">
    <mergeCell ref="A25:H2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37" orientation="landscape" horizontalDpi="3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0"/>
  <sheetViews>
    <sheetView workbookViewId="0">
      <selection activeCell="E7" sqref="E7"/>
    </sheetView>
  </sheetViews>
  <sheetFormatPr defaultRowHeight="12.75" x14ac:dyDescent="0.2"/>
  <sheetData>
    <row r="2" spans="2:3" x14ac:dyDescent="0.2">
      <c r="B2" s="169" t="s">
        <v>202</v>
      </c>
      <c r="C2" s="11" t="s">
        <v>418</v>
      </c>
    </row>
    <row r="3" spans="2:3" x14ac:dyDescent="0.2">
      <c r="B3" s="169" t="s">
        <v>394</v>
      </c>
      <c r="C3" s="11" t="s">
        <v>417</v>
      </c>
    </row>
    <row r="4" spans="2:3" x14ac:dyDescent="0.2">
      <c r="B4" s="169" t="s">
        <v>219</v>
      </c>
      <c r="C4" s="11" t="s">
        <v>416</v>
      </c>
    </row>
    <row r="5" spans="2:3" x14ac:dyDescent="0.2">
      <c r="B5" s="170" t="s">
        <v>203</v>
      </c>
      <c r="C5" t="s">
        <v>207</v>
      </c>
    </row>
    <row r="6" spans="2:3" x14ac:dyDescent="0.2">
      <c r="B6" s="170" t="s">
        <v>396</v>
      </c>
      <c r="C6" s="11" t="s">
        <v>419</v>
      </c>
    </row>
    <row r="7" spans="2:3" x14ac:dyDescent="0.2">
      <c r="B7" s="169" t="s">
        <v>395</v>
      </c>
      <c r="C7" s="11" t="s">
        <v>421</v>
      </c>
    </row>
    <row r="8" spans="2:3" x14ac:dyDescent="0.2">
      <c r="B8" s="169" t="s">
        <v>414</v>
      </c>
      <c r="C8" s="11" t="s">
        <v>420</v>
      </c>
    </row>
    <row r="9" spans="2:3" x14ac:dyDescent="0.2">
      <c r="B9" s="169" t="s">
        <v>396</v>
      </c>
      <c r="C9" s="11" t="s">
        <v>207</v>
      </c>
    </row>
    <row r="10" spans="2:3" x14ac:dyDescent="0.2">
      <c r="B10" s="169" t="s">
        <v>206</v>
      </c>
    </row>
  </sheetData>
  <sheetProtection algorithmName="SHA-512" hashValue="/s4tqKNyRCCwJCuN2TKw3J4F9Y0GVYPU2Qla2dnBu5yCnqEgb/fRouitHx1AXgBuIMIsAv5std81jUPYmcYqqQ==" saltValue="Zx3Ihe3hOPh9nK1u+1GMHg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7C17D629E2254797C8A7C956A9607E" ma:contentTypeVersion="10" ma:contentTypeDescription="Create a new document." ma:contentTypeScope="" ma:versionID="c936ac9b88fa9ae73ed0f1d6c6d37d77">
  <xsd:schema xmlns:xsd="http://www.w3.org/2001/XMLSchema" xmlns:xs="http://www.w3.org/2001/XMLSchema" xmlns:p="http://schemas.microsoft.com/office/2006/metadata/properties" xmlns:ns3="402d7176-d099-4c2c-9f61-09ab03fe3be2" xmlns:ns4="1949643c-24f8-496f-bc37-1105e53ef963" targetNamespace="http://schemas.microsoft.com/office/2006/metadata/properties" ma:root="true" ma:fieldsID="1977bd64e16296dd1fd145537362c919" ns3:_="" ns4:_="">
    <xsd:import namespace="402d7176-d099-4c2c-9f61-09ab03fe3be2"/>
    <xsd:import namespace="1949643c-24f8-496f-bc37-1105e53ef9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d7176-d099-4c2c-9f61-09ab03fe3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643c-24f8-496f-bc37-1105e53ef9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CC149-B859-4686-AC2A-BAF78A1FC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d7176-d099-4c2c-9f61-09ab03fe3be2"/>
    <ds:schemaRef ds:uri="1949643c-24f8-496f-bc37-1105e53ef9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525514-B7B8-4CA1-84E7-AAB1CE9AC32C}">
  <ds:schemaRefs>
    <ds:schemaRef ds:uri="http://purl.org/dc/elements/1.1/"/>
    <ds:schemaRef ds:uri="http://schemas.microsoft.com/office/2006/metadata/properties"/>
    <ds:schemaRef ds:uri="402d7176-d099-4c2c-9f61-09ab03fe3be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949643c-24f8-496f-bc37-1105e53ef96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08AECB-307D-4AB7-8746-8E8E1E30B77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4C4580F-C37B-44A0-981D-92B3AC796D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Page 1 Constructions</vt:lpstr>
      <vt:lpstr>Page 2 Heating Only</vt:lpstr>
      <vt:lpstr>Page 3 Heating &amp; Cooling</vt:lpstr>
      <vt:lpstr>Page 4 HWS CHP and Renewables</vt:lpstr>
      <vt:lpstr>Page 5 Zones Building Services</vt:lpstr>
      <vt:lpstr>Page 6 Zones Geometry</vt:lpstr>
      <vt:lpstr>Sheet1</vt:lpstr>
      <vt:lpstr>'Page 1 Constructions'!Print_Area</vt:lpstr>
      <vt:lpstr>'Page 2 Heating Only'!Print_Area</vt:lpstr>
      <vt:lpstr>'Page 3 Heating &amp; Cooling'!Print_Area</vt:lpstr>
      <vt:lpstr>'Page 4 HWS CHP and Renewables'!Print_Area</vt:lpstr>
      <vt:lpstr>'Page 5 Zones Building Services'!Print_Area</vt:lpstr>
      <vt:lpstr>'Page 6 Zones Geometry'!Print_Area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NEAP Survey Form</dc:title>
  <dc:creator>HP registered user</dc:creator>
  <cp:lastModifiedBy>Doran Sinead</cp:lastModifiedBy>
  <cp:lastPrinted>2011-07-28T15:49:52Z</cp:lastPrinted>
  <dcterms:created xsi:type="dcterms:W3CDTF">2008-06-02T14:36:28Z</dcterms:created>
  <dcterms:modified xsi:type="dcterms:W3CDTF">2021-01-27T19:48:10Z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I Category">
    <vt:lpwstr>Methodology / Tools</vt:lpwstr>
  </property>
  <property fmtid="{D5CDD505-2E9C-101B-9397-08002B2CF9AE}" pid="3" name="Client or Program Area">
    <vt:lpwstr>All</vt:lpwstr>
  </property>
  <property fmtid="{D5CDD505-2E9C-101B-9397-08002B2CF9AE}" pid="4" name="ContentType">
    <vt:lpwstr>Excel Document</vt:lpwstr>
  </property>
  <property fmtid="{D5CDD505-2E9C-101B-9397-08002B2CF9AE}" pid="5" name="EPBD Category">
    <vt:lpwstr>Non Domestic</vt:lpwstr>
  </property>
  <property fmtid="{D5CDD505-2E9C-101B-9397-08002B2CF9AE}" pid="6" name="ContentTypeId">
    <vt:lpwstr>0x010100427C17D629E2254797C8A7C956A9607E</vt:lpwstr>
  </property>
  <property fmtid="{D5CDD505-2E9C-101B-9397-08002B2CF9AE}" pid="7" name="display_urn:schemas-microsoft-com:office:office#Editor">
    <vt:lpwstr>Kavanagh Shay</vt:lpwstr>
  </property>
  <property fmtid="{D5CDD505-2E9C-101B-9397-08002B2CF9AE}" pid="8" name="display_urn:schemas-microsoft-com:office:office#Author">
    <vt:lpwstr>Kavanagh Shay</vt:lpwstr>
  </property>
</Properties>
</file>